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055" activeTab="5"/>
  </bookViews>
  <sheets>
    <sheet name="лист1" sheetId="3" r:id="rId1"/>
    <sheet name="Лист2" sheetId="2" r:id="rId2"/>
    <sheet name="Лист3" sheetId="4" r:id="rId3"/>
    <sheet name="Лист4" sheetId="5" r:id="rId4"/>
    <sheet name="Лист5" sheetId="6" r:id="rId5"/>
    <sheet name="Лист6" sheetId="8" r:id="rId6"/>
    <sheet name="Лист7" sheetId="9" r:id="rId7"/>
    <sheet name="Лист8" sheetId="10" r:id="rId8"/>
    <sheet name="Лист9" sheetId="11" r:id="rId9"/>
    <sheet name="Лист10" sheetId="12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G14" i="3"/>
  <c r="G22" i="3"/>
  <c r="G22" i="2"/>
  <c r="G14" i="2"/>
  <c r="G14" i="4"/>
  <c r="G22" i="4"/>
  <c r="G13" i="5"/>
  <c r="G22" i="5"/>
  <c r="G13" i="6"/>
  <c r="G21" i="6"/>
  <c r="G13" i="8"/>
  <c r="G21" i="9"/>
  <c r="G13" i="9"/>
  <c r="G13" i="10"/>
  <c r="G22" i="10"/>
  <c r="G21" i="11"/>
  <c r="G22" i="12"/>
  <c r="G14" i="12"/>
  <c r="G23" i="12" l="1"/>
  <c r="G23" i="10"/>
  <c r="G22" i="9"/>
  <c r="G22" i="8"/>
  <c r="G22" i="6"/>
  <c r="G23" i="5"/>
  <c r="G23" i="4"/>
  <c r="G23" i="2"/>
  <c r="G22" i="11"/>
  <c r="G23" i="3"/>
</calcChain>
</file>

<file path=xl/sharedStrings.xml><?xml version="1.0" encoding="utf-8"?>
<sst xmlns="http://schemas.openxmlformats.org/spreadsheetml/2006/main" count="432" uniqueCount="176">
  <si>
    <t>Прием пищи, наименование блюда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</si>
  <si>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</si>
  <si>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</si>
  <si>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</si>
  <si>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</si>
  <si>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</si>
  <si>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</si>
  <si>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</si>
  <si>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</si>
  <si>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</si>
  <si>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</si>
  <si>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</si>
  <si>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</si>
  <si>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</si>
  <si>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</si>
  <si>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</si>
  <si>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</si>
  <si>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 xml:space="preserve">Яйца отварные </t>
  </si>
  <si>
    <t>Итого:</t>
  </si>
  <si>
    <t>ОБЕД</t>
  </si>
  <si>
    <t>Компот из плодов свежих витамин.(Яблоки)</t>
  </si>
  <si>
    <t>Суп картофельный с бабовыми</t>
  </si>
  <si>
    <t>Всего:</t>
  </si>
  <si>
    <t>Хлеб пшеничный</t>
  </si>
  <si>
    <t>Кофейный напиток с молоком</t>
  </si>
  <si>
    <t>Каша гречневая рассыпчатая</t>
  </si>
  <si>
    <t>Борщ с капустой и картофелем</t>
  </si>
  <si>
    <t>Сок яблочный</t>
  </si>
  <si>
    <t>Яблоки</t>
  </si>
  <si>
    <t>Рис припущенный с томатом</t>
  </si>
  <si>
    <t>Салат из свеклы отварной</t>
  </si>
  <si>
    <t>Компот из свежих плодов витамин.(апельсин)</t>
  </si>
  <si>
    <t>Чай с сахаром</t>
  </si>
  <si>
    <t>Компот из смеси с/ф витаминиз.</t>
  </si>
  <si>
    <t xml:space="preserve">Птица отварная </t>
  </si>
  <si>
    <t>Салат из моркови</t>
  </si>
  <si>
    <t>Суп картофельный с клёцками</t>
  </si>
  <si>
    <t>Банан</t>
  </si>
  <si>
    <t>Чай с лимоном</t>
  </si>
  <si>
    <t xml:space="preserve">Сок абрикосовый </t>
  </si>
  <si>
    <t>Тефтели п/ф</t>
  </si>
  <si>
    <t>Свекольник</t>
  </si>
  <si>
    <t>Макаронные изделия отварные</t>
  </si>
  <si>
    <t xml:space="preserve">Всего: </t>
  </si>
  <si>
    <t xml:space="preserve">Чай с молоком </t>
  </si>
  <si>
    <t>Суп картофельный с макаронными изделиями</t>
  </si>
  <si>
    <t>Биточки, котлеты из рыбы из п/ф промышленного производства</t>
  </si>
  <si>
    <t xml:space="preserve">Сок яблочный </t>
  </si>
  <si>
    <t>Суп картофельный с фрикадельками</t>
  </si>
  <si>
    <t xml:space="preserve">Каша перловая рассыпчатая </t>
  </si>
  <si>
    <t>Щи из капусты</t>
  </si>
  <si>
    <t>Рыба тушеная в томатном соусе с овощами</t>
  </si>
  <si>
    <t>Компот из плодов свежих (витамин. - яблоки)</t>
  </si>
  <si>
    <t xml:space="preserve">Чай с лимоном </t>
  </si>
  <si>
    <t>Голубцы п/ф</t>
  </si>
  <si>
    <t>Салат (яйцо,огурец,зел.гор.)</t>
  </si>
  <si>
    <t>Салат из свежей капусты</t>
  </si>
  <si>
    <t>Азу</t>
  </si>
  <si>
    <t xml:space="preserve">Компот из сухофруктов + витамин С </t>
  </si>
  <si>
    <t xml:space="preserve">Рис отварной </t>
  </si>
  <si>
    <t>День 10-й</t>
  </si>
  <si>
    <t>День 3-й</t>
  </si>
  <si>
    <t>День 4-й</t>
  </si>
  <si>
    <t>День 5-й</t>
  </si>
  <si>
    <t>День 6-й</t>
  </si>
  <si>
    <t>День 7-й</t>
  </si>
  <si>
    <t>День 8-й</t>
  </si>
  <si>
    <t>День 9-й</t>
  </si>
  <si>
    <t>Р-311; 2004</t>
  </si>
  <si>
    <t>Р-54; 2004</t>
  </si>
  <si>
    <t>Р-1; 2004</t>
  </si>
  <si>
    <t>Р-195; 1996</t>
  </si>
  <si>
    <t>Р-35; 2004</t>
  </si>
  <si>
    <t>Р-195; 2004</t>
  </si>
  <si>
    <t>Р-51;2004</t>
  </si>
  <si>
    <t>Р-348; 2004</t>
  </si>
  <si>
    <t>Р-594; 2004</t>
  </si>
  <si>
    <t>Р-123;2004</t>
  </si>
  <si>
    <t>Р-268; 2004</t>
  </si>
  <si>
    <t>Р-205; 2004</t>
  </si>
  <si>
    <t>Р-100; 2003</t>
  </si>
  <si>
    <t>Р-779;2003</t>
  </si>
  <si>
    <t>Р-275; 2004</t>
  </si>
  <si>
    <t>Р-18; 2003</t>
  </si>
  <si>
    <t>Р-348; 2003</t>
  </si>
  <si>
    <t>Р-774;2003</t>
  </si>
  <si>
    <t>Р-108; 2003</t>
  </si>
  <si>
    <t>Р-714; 2003</t>
  </si>
  <si>
    <t xml:space="preserve">Р-73; 2003 </t>
  </si>
  <si>
    <t>Р-214; 2003</t>
  </si>
  <si>
    <t>Р-299; 2003</t>
  </si>
  <si>
    <t>Р-169; 2003</t>
  </si>
  <si>
    <t>Р-83; 1996</t>
  </si>
  <si>
    <t>Р-662; 2003</t>
  </si>
  <si>
    <t>Р-282; 2003</t>
  </si>
  <si>
    <t>Р-164; 2003</t>
  </si>
  <si>
    <t>Р-478; 2003</t>
  </si>
  <si>
    <t>Р-51; 2003</t>
  </si>
  <si>
    <t>Р-726; 2003</t>
  </si>
  <si>
    <t>Р-144; 2003</t>
  </si>
  <si>
    <t>Р-78; 2004</t>
  </si>
  <si>
    <t>Р-297; 2003</t>
  </si>
  <si>
    <t>Р-61; 2003</t>
  </si>
  <si>
    <t>Суп картофельный с бобовыми</t>
  </si>
  <si>
    <t>Р-162; 2003</t>
  </si>
  <si>
    <t>Р-91; 2003</t>
  </si>
  <si>
    <t>Р-376; 2003</t>
  </si>
  <si>
    <t>Р-194; 2001</t>
  </si>
  <si>
    <t>Р-49; 1996</t>
  </si>
  <si>
    <t>№ рец; Год</t>
  </si>
  <si>
    <t>0.07</t>
  </si>
  <si>
    <t>Р-195; 1996 **</t>
  </si>
  <si>
    <t xml:space="preserve"> </t>
  </si>
  <si>
    <t xml:space="preserve">Возрастная категория 6-11 лет </t>
  </si>
  <si>
    <t xml:space="preserve">Возрастная категория  6-11 лет </t>
  </si>
  <si>
    <t xml:space="preserve">Возрастнгая категория 6-11 лет </t>
  </si>
  <si>
    <t xml:space="preserve">Возрастная категория 6-11 </t>
  </si>
  <si>
    <t>Возрастная категория 6-11 лет</t>
  </si>
  <si>
    <t xml:space="preserve">Жаркое по домашнему </t>
  </si>
  <si>
    <t>Р-114; 2003</t>
  </si>
  <si>
    <t xml:space="preserve">Каша гречневая </t>
  </si>
  <si>
    <t>Макароны отварные</t>
  </si>
  <si>
    <t>Р-19; 2003</t>
  </si>
  <si>
    <t>Р-130; 2004*</t>
  </si>
  <si>
    <t>Р-523; 2004</t>
  </si>
  <si>
    <t>Бутерброд с маслом и повидлом</t>
  </si>
  <si>
    <t>Р-2; 2004</t>
  </si>
  <si>
    <t>Р-132; 2004</t>
  </si>
  <si>
    <t xml:space="preserve">Чай с сахаром </t>
  </si>
  <si>
    <t>Р-492; 2004</t>
  </si>
  <si>
    <t>Р-437; 2003</t>
  </si>
  <si>
    <t>Гуляш мясной</t>
  </si>
  <si>
    <t>Р-282; 2004</t>
  </si>
  <si>
    <t>Птица отварная(курица)</t>
  </si>
  <si>
    <t>Р-439; 2003</t>
  </si>
  <si>
    <t>Печень тушеная</t>
  </si>
  <si>
    <t>Р-87; 2001</t>
  </si>
  <si>
    <t xml:space="preserve">Р-195; 1996 </t>
  </si>
  <si>
    <t xml:space="preserve">Р-349;2003 </t>
  </si>
  <si>
    <t>Р-96; 2013</t>
  </si>
  <si>
    <r>
      <t>В</t>
    </r>
    <r>
      <rPr>
        <vertAlign val="subscript"/>
        <sz val="8"/>
        <color theme="1"/>
        <rFont val="Times New Roman"/>
        <family val="1"/>
        <charset val="204"/>
      </rPr>
      <t>1</t>
    </r>
  </si>
  <si>
    <t xml:space="preserve">День 2-й </t>
  </si>
  <si>
    <t>День 1-й</t>
  </si>
  <si>
    <t>банан</t>
  </si>
  <si>
    <t>апельсин</t>
  </si>
  <si>
    <t>Рыба тушеная в томате  с овощами</t>
  </si>
  <si>
    <t>Пряник</t>
  </si>
  <si>
    <t>Котлета мясная</t>
  </si>
  <si>
    <t>Каша пшенная</t>
  </si>
  <si>
    <t>Гуляш из мяса</t>
  </si>
  <si>
    <t>Бутерброд с сыром</t>
  </si>
  <si>
    <t>Салат морковный</t>
  </si>
  <si>
    <t>Капуста тушеная</t>
  </si>
  <si>
    <t xml:space="preserve">Какао с молоком </t>
  </si>
  <si>
    <t>Салат из капусты</t>
  </si>
  <si>
    <t>Вафли</t>
  </si>
  <si>
    <t>Хлеб с сыром</t>
  </si>
  <si>
    <t>Каша молочная рисовая</t>
  </si>
  <si>
    <t>Каша молочная ячневая</t>
  </si>
  <si>
    <t>Салат овощной</t>
  </si>
  <si>
    <t>Пюре картофельное</t>
  </si>
  <si>
    <t>Плов с мясом</t>
  </si>
  <si>
    <t>Каша перловая</t>
  </si>
  <si>
    <t>Огурец соленый</t>
  </si>
  <si>
    <t>Рассольник ленинградский</t>
  </si>
  <si>
    <t>Р-30</t>
  </si>
  <si>
    <t>Р-2767</t>
  </si>
  <si>
    <t>Р-7009</t>
  </si>
  <si>
    <t>Р-2299</t>
  </si>
  <si>
    <t>Капуста тушеная с курицей</t>
  </si>
  <si>
    <t xml:space="preserve">Р-2309 </t>
  </si>
  <si>
    <t>Р-</t>
  </si>
  <si>
    <t xml:space="preserve">Р-8019    </t>
  </si>
  <si>
    <t>Пряник зебра</t>
  </si>
  <si>
    <t>Суп рыбный из сайры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</si>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</sst>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8" fillId="2" borderId="5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2" fontId="14" fillId="2" borderId="5" xfId="0" applyNumberFormat="1" applyFont="1" applyFill="1" applyBorder="1" applyProtection="1">
      <protection locked="0"/>
    </xf>
    <xf numFmtId="2" fontId="11" fillId="2" borderId="5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2" fontId="12" fillId="2" borderId="6" xfId="0" applyNumberFormat="1" applyFont="1" applyFill="1" applyBorder="1" applyProtection="1">
      <protection locked="0"/>
    </xf>
    <xf numFmtId="2" fontId="12" fillId="2" borderId="5" xfId="0" applyNumberFormat="1" applyFont="1" applyFill="1" applyBorder="1" applyProtection="1">
      <protection locked="0"/>
    </xf>
    <xf numFmtId="2" fontId="14" fillId="2" borderId="6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8"/>
  <sheetViews>
    <sheetView workbookViewId="0">
      <selection activeCell="F12" sqref="F12"/>
    </sheetView>
  </sheetViews>
  <sheetFormatPr defaultRowHeight="15.75" x14ac:dyDescent="0.25"/>
  <cols>
    <col min="1" max="1" width="10.42578125" style="1" customWidth="1"/>
    <col min="2" max="2" width="36.140625" style="1" customWidth="1"/>
    <col min="3" max="3" width="8.5703125" style="1" customWidth="1"/>
    <col min="4" max="5" width="6.28515625" style="1" customWidth="1"/>
    <col min="6" max="6" width="6.7109375" style="1" customWidth="1"/>
    <col min="7" max="7" width="13.28515625" style="1" customWidth="1"/>
    <col min="8" max="8" width="6.7109375" style="1" customWidth="1"/>
    <col min="9" max="9" width="6.5703125" style="1" customWidth="1"/>
    <col min="10" max="10" width="7" style="1" customWidth="1"/>
    <col min="11" max="11" width="6.42578125" style="1" customWidth="1"/>
    <col min="12" max="13" width="7" style="1" customWidth="1"/>
    <col min="14" max="14" width="7.42578125" style="1" customWidth="1"/>
    <col min="15" max="15" width="7.570312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142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 t="s">
        <v>70</v>
      </c>
      <c r="B9" s="9" t="s">
        <v>125</v>
      </c>
      <c r="C9" s="3">
        <v>70</v>
      </c>
      <c r="D9" s="3">
        <v>5.26</v>
      </c>
      <c r="E9" s="3">
        <v>7.64</v>
      </c>
      <c r="F9" s="3">
        <v>16.18</v>
      </c>
      <c r="G9" s="3">
        <v>154.44</v>
      </c>
      <c r="H9" s="3">
        <v>0</v>
      </c>
      <c r="I9" s="3">
        <v>0</v>
      </c>
      <c r="J9" s="3">
        <v>0.1</v>
      </c>
      <c r="K9" s="3">
        <v>0</v>
      </c>
      <c r="L9" s="3">
        <v>5</v>
      </c>
      <c r="M9" s="3">
        <v>13</v>
      </c>
      <c r="N9" s="3">
        <v>2</v>
      </c>
      <c r="O9" s="3">
        <v>0.2</v>
      </c>
    </row>
    <row r="10" spans="1:15" x14ac:dyDescent="0.25">
      <c r="A10" s="3" t="s">
        <v>137</v>
      </c>
      <c r="B10" s="3" t="s">
        <v>128</v>
      </c>
      <c r="C10" s="3">
        <v>200</v>
      </c>
      <c r="D10" s="3">
        <v>1.7</v>
      </c>
      <c r="E10" s="3">
        <v>1.7</v>
      </c>
      <c r="F10" s="3">
        <v>17.399999999999999</v>
      </c>
      <c r="G10" s="3">
        <v>49.28</v>
      </c>
      <c r="H10" s="3">
        <v>0</v>
      </c>
      <c r="I10" s="3">
        <v>0.8</v>
      </c>
      <c r="J10" s="3">
        <v>0.5</v>
      </c>
      <c r="K10" s="3">
        <v>0</v>
      </c>
      <c r="L10" s="3">
        <v>69.900000000000006</v>
      </c>
      <c r="M10" s="3">
        <v>53.2</v>
      </c>
      <c r="N10" s="3">
        <v>0</v>
      </c>
      <c r="O10" s="3">
        <v>0.9</v>
      </c>
    </row>
    <row r="11" spans="1:15" x14ac:dyDescent="0.25">
      <c r="A11" s="3"/>
      <c r="B11" s="3" t="s">
        <v>28</v>
      </c>
      <c r="C11" s="3">
        <v>100</v>
      </c>
      <c r="D11" s="3">
        <v>0</v>
      </c>
      <c r="E11" s="3">
        <v>0.4</v>
      </c>
      <c r="F11" s="3">
        <v>9.8000000000000007</v>
      </c>
      <c r="G11" s="3">
        <v>47</v>
      </c>
      <c r="H11" s="3">
        <v>0</v>
      </c>
      <c r="I11" s="3">
        <v>15</v>
      </c>
      <c r="J11" s="3">
        <v>0</v>
      </c>
      <c r="K11" s="3">
        <v>0</v>
      </c>
      <c r="L11" s="3">
        <v>25</v>
      </c>
      <c r="M11" s="3">
        <v>20</v>
      </c>
      <c r="N11" s="3">
        <v>9</v>
      </c>
      <c r="O11" s="3">
        <v>0.2</v>
      </c>
    </row>
    <row r="12" spans="1:15" s="22" customFormat="1" ht="17.25" customHeight="1" x14ac:dyDescent="0.2">
      <c r="A12" s="9" t="s">
        <v>72</v>
      </c>
      <c r="B12" s="9" t="s">
        <v>148</v>
      </c>
      <c r="C12" s="9">
        <v>200</v>
      </c>
      <c r="D12" s="24">
        <v>6.04</v>
      </c>
      <c r="E12" s="24">
        <v>5.6</v>
      </c>
      <c r="F12" s="24">
        <v>18.239999999999998</v>
      </c>
      <c r="G12" s="35">
        <v>147.6</v>
      </c>
      <c r="H12" s="9">
        <v>0.08</v>
      </c>
      <c r="I12" s="9">
        <v>0.96</v>
      </c>
      <c r="J12" s="9">
        <v>0.08</v>
      </c>
      <c r="K12" s="9">
        <v>0</v>
      </c>
      <c r="L12" s="9">
        <v>204</v>
      </c>
      <c r="M12" s="9">
        <v>136.80000000000001</v>
      </c>
      <c r="N12" s="9">
        <v>21.04</v>
      </c>
      <c r="O12" s="9">
        <v>0.4</v>
      </c>
    </row>
    <row r="13" spans="1:15" x14ac:dyDescent="0.25">
      <c r="A13" s="3"/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3" t="s">
        <v>18</v>
      </c>
      <c r="C14" s="3"/>
      <c r="D14" s="3">
        <v>11.58</v>
      </c>
      <c r="E14" s="3">
        <v>20.18</v>
      </c>
      <c r="F14" s="3">
        <v>73.36</v>
      </c>
      <c r="G14" s="3">
        <f>SUM(G9:G13)</f>
        <v>398.32</v>
      </c>
      <c r="H14" s="3">
        <v>0.08</v>
      </c>
      <c r="I14" s="3">
        <v>16.760000000000002</v>
      </c>
      <c r="J14" s="3">
        <v>0.68</v>
      </c>
      <c r="K14" s="3">
        <v>0</v>
      </c>
      <c r="L14" s="3">
        <v>311.89999999999998</v>
      </c>
      <c r="M14" s="3">
        <v>249</v>
      </c>
      <c r="N14" s="3">
        <v>37.64</v>
      </c>
      <c r="O14" s="3">
        <v>2.1</v>
      </c>
    </row>
    <row r="15" spans="1:15" x14ac:dyDescent="0.25">
      <c r="A15" s="3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 t="s">
        <v>73</v>
      </c>
      <c r="B16" s="3" t="s">
        <v>29</v>
      </c>
      <c r="C16" s="3">
        <v>150</v>
      </c>
      <c r="D16" s="3">
        <v>3.57</v>
      </c>
      <c r="E16" s="3">
        <v>14</v>
      </c>
      <c r="F16" s="3">
        <v>39.200000000000003</v>
      </c>
      <c r="G16" s="3">
        <v>190.68</v>
      </c>
      <c r="H16" s="3">
        <v>0</v>
      </c>
      <c r="I16" s="3">
        <v>1.33</v>
      </c>
      <c r="J16" s="3">
        <v>7.0000000000000007E-2</v>
      </c>
      <c r="K16" s="3">
        <v>0</v>
      </c>
      <c r="L16" s="3">
        <v>6.02</v>
      </c>
      <c r="M16" s="3">
        <v>68.459999999999994</v>
      </c>
      <c r="N16" s="3">
        <v>0</v>
      </c>
      <c r="O16" s="3">
        <v>0</v>
      </c>
    </row>
    <row r="17" spans="1:15" x14ac:dyDescent="0.25">
      <c r="A17" s="3" t="s">
        <v>74</v>
      </c>
      <c r="B17" s="3" t="s">
        <v>30</v>
      </c>
      <c r="C17" s="3">
        <v>60</v>
      </c>
      <c r="D17" s="3">
        <v>1.05</v>
      </c>
      <c r="E17" s="3">
        <v>3.85</v>
      </c>
      <c r="F17" s="3">
        <v>5.88</v>
      </c>
      <c r="G17" s="3">
        <v>37.380000000000003</v>
      </c>
      <c r="H17" s="3">
        <v>0</v>
      </c>
      <c r="I17" s="3">
        <v>0.42</v>
      </c>
      <c r="J17" s="3">
        <v>0</v>
      </c>
      <c r="K17" s="3">
        <v>0</v>
      </c>
      <c r="L17" s="3">
        <v>42</v>
      </c>
      <c r="M17" s="3">
        <v>26.6</v>
      </c>
      <c r="N17" s="3">
        <v>13.3</v>
      </c>
      <c r="O17" s="3">
        <v>7.0000000000000007E-2</v>
      </c>
    </row>
    <row r="18" spans="1:15" x14ac:dyDescent="0.25">
      <c r="A18" s="3" t="s">
        <v>75</v>
      </c>
      <c r="B18" s="12" t="s">
        <v>145</v>
      </c>
      <c r="C18" s="3">
        <v>100</v>
      </c>
      <c r="D18" s="3">
        <v>5.7</v>
      </c>
      <c r="E18" s="3">
        <v>6</v>
      </c>
      <c r="F18" s="3">
        <v>3.3</v>
      </c>
      <c r="G18" s="3">
        <v>133.68</v>
      </c>
      <c r="H18" s="3">
        <v>0.1</v>
      </c>
      <c r="I18" s="3">
        <v>0.2</v>
      </c>
      <c r="J18" s="3">
        <v>0</v>
      </c>
      <c r="K18" s="3">
        <v>0</v>
      </c>
      <c r="L18" s="3">
        <v>36.200000000000003</v>
      </c>
      <c r="M18" s="3">
        <v>258.39999999999998</v>
      </c>
      <c r="N18" s="3">
        <v>28.1</v>
      </c>
      <c r="O18" s="3">
        <v>0</v>
      </c>
    </row>
    <row r="19" spans="1:15" s="19" customFormat="1" x14ac:dyDescent="0.25">
      <c r="A19" s="9" t="s">
        <v>136</v>
      </c>
      <c r="B19" s="9" t="s">
        <v>164</v>
      </c>
      <c r="C19" s="9">
        <v>200</v>
      </c>
      <c r="D19" s="9">
        <v>1.86</v>
      </c>
      <c r="E19" s="9">
        <v>4.07</v>
      </c>
      <c r="F19" s="9">
        <v>4.34</v>
      </c>
      <c r="G19" s="9">
        <v>72.95</v>
      </c>
      <c r="H19" s="9">
        <v>0.1</v>
      </c>
      <c r="I19" s="9">
        <v>7.9</v>
      </c>
      <c r="J19" s="9">
        <v>0</v>
      </c>
      <c r="K19" s="9">
        <v>0</v>
      </c>
      <c r="L19" s="9">
        <v>63.8</v>
      </c>
      <c r="M19" s="9">
        <v>325</v>
      </c>
      <c r="N19" s="9">
        <v>48.3</v>
      </c>
      <c r="O19" s="9">
        <v>0.1</v>
      </c>
    </row>
    <row r="20" spans="1:15" x14ac:dyDescent="0.25">
      <c r="A20" s="3" t="s">
        <v>138</v>
      </c>
      <c r="B20" s="3" t="s">
        <v>31</v>
      </c>
      <c r="C20" s="3">
        <v>200</v>
      </c>
      <c r="D20" s="3">
        <v>0.1</v>
      </c>
      <c r="E20" s="3">
        <v>0.2</v>
      </c>
      <c r="F20" s="3">
        <v>22.2</v>
      </c>
      <c r="G20" s="3">
        <v>70</v>
      </c>
      <c r="H20" s="3">
        <v>0</v>
      </c>
      <c r="I20" s="3">
        <v>0.1</v>
      </c>
      <c r="J20" s="3">
        <v>0</v>
      </c>
      <c r="K20" s="3">
        <v>0</v>
      </c>
      <c r="L20" s="3">
        <v>19</v>
      </c>
      <c r="M20" s="3">
        <v>12</v>
      </c>
      <c r="N20" s="3">
        <v>0.8</v>
      </c>
      <c r="O20" s="3">
        <v>0.8</v>
      </c>
    </row>
    <row r="21" spans="1:15" x14ac:dyDescent="0.25">
      <c r="A21" s="11"/>
      <c r="B21" s="11" t="s">
        <v>23</v>
      </c>
      <c r="C21" s="11">
        <v>60</v>
      </c>
      <c r="D21" s="11">
        <v>3.07</v>
      </c>
      <c r="E21" s="11">
        <v>1.07</v>
      </c>
      <c r="F21" s="11">
        <v>20.93</v>
      </c>
      <c r="G21" s="11">
        <v>107.22</v>
      </c>
      <c r="H21" s="11">
        <v>0.1</v>
      </c>
      <c r="I21" s="11">
        <v>0</v>
      </c>
      <c r="J21" s="11">
        <v>0</v>
      </c>
      <c r="K21" s="11">
        <v>0</v>
      </c>
      <c r="L21" s="11">
        <v>14</v>
      </c>
      <c r="M21" s="11">
        <v>45.5</v>
      </c>
      <c r="N21" s="11">
        <v>9.8000000000000007</v>
      </c>
      <c r="O21" s="11">
        <v>0.8</v>
      </c>
    </row>
    <row r="22" spans="1:15" x14ac:dyDescent="0.25">
      <c r="A22" s="3"/>
      <c r="B22" s="3" t="s">
        <v>18</v>
      </c>
      <c r="C22" s="3"/>
      <c r="D22" s="3">
        <v>19.489999999999998</v>
      </c>
      <c r="E22" s="3">
        <v>28.86</v>
      </c>
      <c r="F22" s="3">
        <v>125.09</v>
      </c>
      <c r="G22" s="3">
        <f>SUM(G16:G21)</f>
        <v>611.91</v>
      </c>
      <c r="H22" s="3">
        <v>0.37</v>
      </c>
      <c r="I22" s="3">
        <v>7.44</v>
      </c>
      <c r="J22" s="3">
        <v>7.0000000000000007E-2</v>
      </c>
      <c r="K22" s="3">
        <v>0</v>
      </c>
      <c r="L22" s="3">
        <v>146.57</v>
      </c>
      <c r="M22" s="3">
        <v>546.16</v>
      </c>
      <c r="N22" s="3">
        <v>80.91</v>
      </c>
      <c r="O22" s="3">
        <v>4.5999999999999996</v>
      </c>
    </row>
    <row r="23" spans="1:15" x14ac:dyDescent="0.25">
      <c r="A23" s="3"/>
      <c r="B23" s="3" t="s">
        <v>22</v>
      </c>
      <c r="C23" s="3"/>
      <c r="D23" s="3">
        <v>31.07</v>
      </c>
      <c r="E23" s="3">
        <v>49.04</v>
      </c>
      <c r="F23" s="3">
        <v>198.45</v>
      </c>
      <c r="G23" s="3">
        <f>G22+G14</f>
        <v>1010.23</v>
      </c>
      <c r="H23" s="3">
        <v>0.45</v>
      </c>
      <c r="I23" s="3">
        <v>24.2</v>
      </c>
      <c r="J23" s="3">
        <v>0.75</v>
      </c>
      <c r="K23" s="3">
        <v>0</v>
      </c>
      <c r="L23" s="3">
        <v>458.47</v>
      </c>
      <c r="M23" s="3">
        <v>795.16</v>
      </c>
      <c r="N23" s="3">
        <v>118.55</v>
      </c>
      <c r="O23" s="3">
        <v>6.7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9"/>
  <sheetViews>
    <sheetView workbookViewId="0">
      <selection activeCell="G18" sqref="G18"/>
    </sheetView>
  </sheetViews>
  <sheetFormatPr defaultRowHeight="15.75" x14ac:dyDescent="0.25"/>
  <cols>
    <col min="1" max="1" width="13" style="1" customWidth="1"/>
    <col min="2" max="2" width="37.140625" style="1" customWidth="1"/>
    <col min="3" max="3" width="8.5703125" style="1" customWidth="1"/>
    <col min="4" max="4" width="6.42578125" style="1" customWidth="1"/>
    <col min="5" max="5" width="6.140625" style="1" customWidth="1"/>
    <col min="6" max="6" width="6.28515625" style="1" customWidth="1"/>
    <col min="7" max="7" width="12.85546875" style="1" customWidth="1"/>
    <col min="8" max="8" width="6.7109375" style="1" customWidth="1"/>
    <col min="9" max="10" width="5.5703125" style="1" customWidth="1"/>
    <col min="11" max="11" width="5.7109375" style="1" customWidth="1"/>
    <col min="12" max="12" width="7.140625" style="1" customWidth="1"/>
    <col min="13" max="13" width="7" style="1" customWidth="1"/>
    <col min="14" max="14" width="7.140625" style="1" customWidth="1"/>
    <col min="15" max="15" width="6.710937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ht="27.75" customHeight="1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2"/>
      <c r="E8" s="32"/>
      <c r="F8" s="32"/>
      <c r="G8" s="3"/>
      <c r="H8" s="3"/>
      <c r="I8" s="3"/>
      <c r="J8" s="3"/>
      <c r="K8" s="3"/>
      <c r="L8" s="3"/>
      <c r="M8" s="3"/>
      <c r="N8" s="3"/>
      <c r="O8" s="3"/>
    </row>
    <row r="9" spans="1:15" s="19" customFormat="1" x14ac:dyDescent="0.25">
      <c r="A9" s="9" t="s">
        <v>86</v>
      </c>
      <c r="B9" s="9" t="s">
        <v>163</v>
      </c>
      <c r="C9" s="9">
        <v>60</v>
      </c>
      <c r="D9" s="24">
        <v>0.8</v>
      </c>
      <c r="E9" s="24">
        <v>0.1</v>
      </c>
      <c r="F9" s="24">
        <v>1.7</v>
      </c>
      <c r="G9" s="35">
        <v>11</v>
      </c>
      <c r="H9" s="9">
        <v>0</v>
      </c>
      <c r="I9" s="9">
        <v>17</v>
      </c>
      <c r="J9" s="9">
        <v>0</v>
      </c>
      <c r="K9" s="9">
        <v>0</v>
      </c>
      <c r="L9" s="9">
        <v>41</v>
      </c>
      <c r="M9" s="9">
        <v>37</v>
      </c>
      <c r="N9" s="9">
        <v>0.2</v>
      </c>
      <c r="O9" s="9">
        <v>0</v>
      </c>
    </row>
    <row r="10" spans="1:15" x14ac:dyDescent="0.25">
      <c r="A10" s="3" t="s">
        <v>129</v>
      </c>
      <c r="B10" s="17" t="s">
        <v>161</v>
      </c>
      <c r="C10" s="3">
        <v>200</v>
      </c>
      <c r="D10" s="30">
        <v>13.68</v>
      </c>
      <c r="E10" s="30">
        <v>11.7</v>
      </c>
      <c r="F10" s="30">
        <v>27.15</v>
      </c>
      <c r="G10" s="31">
        <v>290.52</v>
      </c>
      <c r="H10" s="3">
        <v>7.0000000000000007E-2</v>
      </c>
      <c r="I10" s="3">
        <v>9.0299999999999994</v>
      </c>
      <c r="J10" s="3">
        <v>0</v>
      </c>
      <c r="K10" s="3">
        <v>0</v>
      </c>
      <c r="L10" s="3">
        <v>19.16</v>
      </c>
      <c r="M10" s="3">
        <v>0</v>
      </c>
      <c r="N10" s="3">
        <v>0</v>
      </c>
      <c r="O10" s="3">
        <v>0.74</v>
      </c>
    </row>
    <row r="11" spans="1:15" x14ac:dyDescent="0.25">
      <c r="A11" s="3" t="s">
        <v>87</v>
      </c>
      <c r="B11" s="3" t="s">
        <v>38</v>
      </c>
      <c r="C11" s="3">
        <v>200</v>
      </c>
      <c r="D11" s="3">
        <v>0.3</v>
      </c>
      <c r="E11" s="3">
        <v>0</v>
      </c>
      <c r="F11" s="3">
        <v>15</v>
      </c>
      <c r="G11" s="3">
        <v>122</v>
      </c>
      <c r="H11" s="3">
        <v>2E-3</v>
      </c>
      <c r="I11" s="3">
        <v>1.8</v>
      </c>
      <c r="J11" s="3">
        <v>0</v>
      </c>
      <c r="K11" s="3">
        <v>0.2</v>
      </c>
      <c r="L11" s="3">
        <v>3.1</v>
      </c>
      <c r="M11" s="3">
        <v>1.5</v>
      </c>
      <c r="N11" s="3">
        <v>0.8</v>
      </c>
      <c r="O11" s="3">
        <v>0.08</v>
      </c>
    </row>
    <row r="12" spans="1:15" x14ac:dyDescent="0.25">
      <c r="A12" s="11"/>
      <c r="B12" s="11" t="s">
        <v>23</v>
      </c>
      <c r="C12" s="11">
        <v>50</v>
      </c>
      <c r="D12" s="11">
        <v>3.07</v>
      </c>
      <c r="E12" s="11">
        <v>1.07</v>
      </c>
      <c r="F12" s="11">
        <v>20.93</v>
      </c>
      <c r="G12" s="11">
        <v>107.22</v>
      </c>
      <c r="H12" s="11">
        <v>0.1</v>
      </c>
      <c r="I12" s="11">
        <v>0</v>
      </c>
      <c r="J12" s="11">
        <v>0</v>
      </c>
      <c r="K12" s="11">
        <v>0</v>
      </c>
      <c r="L12" s="11">
        <v>14</v>
      </c>
      <c r="M12" s="11">
        <v>45.5</v>
      </c>
      <c r="N12" s="11">
        <v>9.8000000000000007</v>
      </c>
      <c r="O12" s="11">
        <v>0.8</v>
      </c>
    </row>
    <row r="13" spans="1:15" x14ac:dyDescent="0.25">
      <c r="A13" s="3"/>
      <c r="B13" s="9" t="s">
        <v>143</v>
      </c>
      <c r="C13" s="3">
        <v>100</v>
      </c>
      <c r="D13" s="3">
        <v>0.4</v>
      </c>
      <c r="E13" s="3">
        <v>0.3</v>
      </c>
      <c r="F13" s="3">
        <v>10.3</v>
      </c>
      <c r="G13" s="3">
        <v>47</v>
      </c>
      <c r="H13" s="3">
        <v>0</v>
      </c>
      <c r="I13" s="3">
        <v>0.5</v>
      </c>
      <c r="J13" s="3">
        <v>0</v>
      </c>
      <c r="K13" s="3">
        <v>0</v>
      </c>
      <c r="L13" s="3">
        <v>19</v>
      </c>
      <c r="M13" s="3">
        <v>16</v>
      </c>
      <c r="N13" s="3">
        <v>12</v>
      </c>
      <c r="O13" s="3">
        <v>2.2999999999999998</v>
      </c>
    </row>
    <row r="14" spans="1:15" x14ac:dyDescent="0.25">
      <c r="A14" s="3"/>
      <c r="B14" s="3" t="s">
        <v>18</v>
      </c>
      <c r="C14" s="3"/>
      <c r="D14" s="5">
        <v>22.97</v>
      </c>
      <c r="E14" s="3">
        <v>19.100000000000001</v>
      </c>
      <c r="F14" s="3">
        <v>87.68</v>
      </c>
      <c r="G14" s="3">
        <f>SUM(G9:G13)</f>
        <v>577.74</v>
      </c>
      <c r="H14" s="3">
        <v>0.22</v>
      </c>
      <c r="I14" s="3">
        <v>13.93</v>
      </c>
      <c r="J14" s="3">
        <v>0</v>
      </c>
      <c r="K14" s="3">
        <v>2.87</v>
      </c>
      <c r="L14" s="3">
        <v>60.44</v>
      </c>
      <c r="M14" s="3">
        <v>96.09</v>
      </c>
      <c r="N14" s="3">
        <v>44.42</v>
      </c>
      <c r="O14" s="5">
        <v>2.25</v>
      </c>
    </row>
    <row r="15" spans="1:15" x14ac:dyDescent="0.25">
      <c r="A15" s="3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 t="s">
        <v>102</v>
      </c>
      <c r="B16" s="3" t="s">
        <v>56</v>
      </c>
      <c r="C16" s="3">
        <v>60</v>
      </c>
      <c r="D16" s="3">
        <v>1.6</v>
      </c>
      <c r="E16" s="3">
        <v>5</v>
      </c>
      <c r="F16" s="3">
        <v>3.1</v>
      </c>
      <c r="G16" s="3">
        <v>48.8</v>
      </c>
      <c r="H16" s="3">
        <v>0.04</v>
      </c>
      <c r="I16" s="3">
        <v>6.3</v>
      </c>
      <c r="J16" s="3">
        <v>0.14000000000000001</v>
      </c>
      <c r="K16" s="3">
        <v>0.4</v>
      </c>
      <c r="L16" s="3">
        <v>0.46</v>
      </c>
      <c r="M16" s="3">
        <v>55</v>
      </c>
      <c r="N16" s="3">
        <v>15</v>
      </c>
      <c r="O16" s="3">
        <v>0.2</v>
      </c>
    </row>
    <row r="17" spans="1:15" x14ac:dyDescent="0.25">
      <c r="A17" s="3" t="s">
        <v>104</v>
      </c>
      <c r="B17" s="3" t="s">
        <v>103</v>
      </c>
      <c r="C17" s="3">
        <v>200</v>
      </c>
      <c r="D17" s="3">
        <v>5.66</v>
      </c>
      <c r="E17" s="3">
        <v>5.16</v>
      </c>
      <c r="F17" s="3">
        <v>14.1</v>
      </c>
      <c r="G17" s="3">
        <v>207.62</v>
      </c>
      <c r="H17" s="3">
        <v>6.7000000000000004E-2</v>
      </c>
      <c r="I17" s="3">
        <v>0.84</v>
      </c>
      <c r="J17" s="3">
        <v>5.8999999999999997E-2</v>
      </c>
      <c r="K17" s="3">
        <v>0.25</v>
      </c>
      <c r="L17" s="3">
        <v>94.15</v>
      </c>
      <c r="M17" s="3">
        <v>158.19999999999999</v>
      </c>
      <c r="N17" s="3">
        <v>4.2</v>
      </c>
      <c r="O17" s="3">
        <v>0.08</v>
      </c>
    </row>
    <row r="18" spans="1:15" x14ac:dyDescent="0.25">
      <c r="A18" s="3" t="s">
        <v>105</v>
      </c>
      <c r="B18" s="3" t="s">
        <v>57</v>
      </c>
      <c r="C18" s="3">
        <v>200</v>
      </c>
      <c r="D18" s="3">
        <v>9.49</v>
      </c>
      <c r="E18" s="3">
        <v>7.22</v>
      </c>
      <c r="F18" s="3">
        <v>24.99</v>
      </c>
      <c r="G18" s="3">
        <v>212.3</v>
      </c>
      <c r="H18" s="3">
        <v>0.182</v>
      </c>
      <c r="I18" s="3">
        <v>0</v>
      </c>
      <c r="J18" s="3">
        <v>0</v>
      </c>
      <c r="K18" s="3">
        <v>0.27</v>
      </c>
      <c r="L18" s="3">
        <v>105</v>
      </c>
      <c r="M18" s="3">
        <v>135.1</v>
      </c>
      <c r="N18" s="3">
        <v>12.78</v>
      </c>
      <c r="O18" s="3">
        <v>0.11</v>
      </c>
    </row>
    <row r="19" spans="1:15" x14ac:dyDescent="0.25">
      <c r="A19" s="3" t="s">
        <v>106</v>
      </c>
      <c r="B19" s="3" t="s">
        <v>58</v>
      </c>
      <c r="C19" s="3">
        <v>200</v>
      </c>
      <c r="D19" s="3">
        <v>3</v>
      </c>
      <c r="E19" s="3">
        <v>4.95</v>
      </c>
      <c r="F19" s="3">
        <v>17.2</v>
      </c>
      <c r="G19" s="3">
        <v>244.8</v>
      </c>
      <c r="H19" s="3">
        <v>4.4999999999999998E-2</v>
      </c>
      <c r="I19" s="3">
        <v>21.3</v>
      </c>
      <c r="J19" s="3">
        <v>0</v>
      </c>
      <c r="K19" s="3">
        <v>1.5</v>
      </c>
      <c r="L19" s="3">
        <v>87</v>
      </c>
      <c r="M19" s="3">
        <v>80</v>
      </c>
      <c r="N19" s="3">
        <v>20</v>
      </c>
      <c r="O19" s="3">
        <v>1.2</v>
      </c>
    </row>
    <row r="20" spans="1:15" x14ac:dyDescent="0.25">
      <c r="A20" s="11"/>
      <c r="B20" s="11" t="s">
        <v>23</v>
      </c>
      <c r="C20" s="11">
        <v>60</v>
      </c>
      <c r="D20" s="11">
        <v>3.07</v>
      </c>
      <c r="E20" s="11">
        <v>1.07</v>
      </c>
      <c r="F20" s="11">
        <v>20.93</v>
      </c>
      <c r="G20" s="11">
        <v>107.22</v>
      </c>
      <c r="H20" s="11">
        <v>0.1</v>
      </c>
      <c r="I20" s="11">
        <v>0</v>
      </c>
      <c r="J20" s="11">
        <v>0</v>
      </c>
      <c r="K20" s="11">
        <v>0</v>
      </c>
      <c r="L20" s="11">
        <v>14</v>
      </c>
      <c r="M20" s="11">
        <v>45.5</v>
      </c>
      <c r="N20" s="11">
        <v>9.8000000000000007</v>
      </c>
      <c r="O20" s="11">
        <v>0.8</v>
      </c>
    </row>
    <row r="21" spans="1:15" s="19" customFormat="1" x14ac:dyDescent="0.25">
      <c r="A21" s="9" t="s">
        <v>165</v>
      </c>
      <c r="B21" s="9" t="s">
        <v>155</v>
      </c>
      <c r="C21" s="9">
        <v>40</v>
      </c>
      <c r="D21" s="9">
        <v>1</v>
      </c>
      <c r="E21" s="9">
        <v>8.8000000000000007</v>
      </c>
      <c r="F21" s="9">
        <v>18.8</v>
      </c>
      <c r="G21" s="9">
        <v>154.19999999999999</v>
      </c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3"/>
      <c r="B22" s="3" t="s">
        <v>18</v>
      </c>
      <c r="C22" s="3"/>
      <c r="D22" s="3">
        <v>23.15</v>
      </c>
      <c r="E22" s="3">
        <v>23.31</v>
      </c>
      <c r="F22" s="3">
        <v>94.01</v>
      </c>
      <c r="G22" s="3">
        <f>SUM(G16:G20)</f>
        <v>820.74</v>
      </c>
      <c r="H22" s="3">
        <v>0.5</v>
      </c>
      <c r="I22" s="3">
        <v>42.44</v>
      </c>
      <c r="J22" s="3">
        <v>0.19</v>
      </c>
      <c r="K22" s="3">
        <v>3.46</v>
      </c>
      <c r="L22" s="3">
        <v>334.81</v>
      </c>
      <c r="M22" s="3">
        <v>539.5</v>
      </c>
      <c r="N22" s="3">
        <v>92.38</v>
      </c>
      <c r="O22" s="3">
        <v>4.03</v>
      </c>
    </row>
    <row r="23" spans="1:15" x14ac:dyDescent="0.25">
      <c r="A23" s="3"/>
      <c r="B23" s="3" t="s">
        <v>22</v>
      </c>
      <c r="C23" s="3"/>
      <c r="D23" s="3">
        <v>46.12</v>
      </c>
      <c r="E23" s="3">
        <v>42.41</v>
      </c>
      <c r="F23" s="3">
        <v>181.69</v>
      </c>
      <c r="G23" s="3">
        <f>G22+G14</f>
        <v>1398.48</v>
      </c>
      <c r="H23" s="3">
        <v>0.72</v>
      </c>
      <c r="I23" s="3">
        <v>56.3</v>
      </c>
      <c r="J23" s="3">
        <v>0.19</v>
      </c>
      <c r="K23" s="3">
        <v>6.33</v>
      </c>
      <c r="L23" s="3">
        <v>395.25</v>
      </c>
      <c r="M23" s="3">
        <v>635.59</v>
      </c>
      <c r="N23" s="3">
        <v>136.80000000000001</v>
      </c>
      <c r="O23" s="3">
        <v>6.28</v>
      </c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8000000000000003" right="0.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8"/>
  <sheetViews>
    <sheetView zoomScaleNormal="100" workbookViewId="0">
      <selection activeCell="F11" sqref="F11"/>
    </sheetView>
  </sheetViews>
  <sheetFormatPr defaultRowHeight="15.75" x14ac:dyDescent="0.25"/>
  <cols>
    <col min="1" max="1" width="9.5703125" style="1" customWidth="1"/>
    <col min="2" max="2" width="28.7109375" style="1" customWidth="1"/>
    <col min="3" max="3" width="11.140625" style="1" customWidth="1"/>
    <col min="4" max="5" width="7" style="1" customWidth="1"/>
    <col min="6" max="6" width="7.42578125" style="1" customWidth="1"/>
    <col min="7" max="7" width="16.85546875" style="1" customWidth="1"/>
    <col min="8" max="8" width="7.140625" style="1" customWidth="1"/>
    <col min="9" max="9" width="6.85546875" style="1" customWidth="1"/>
    <col min="10" max="10" width="6.42578125" style="1" customWidth="1"/>
    <col min="11" max="11" width="7.28515625" style="1" customWidth="1"/>
    <col min="12" max="12" width="7" style="1" customWidth="1"/>
    <col min="13" max="13" width="6.42578125" style="1" customWidth="1"/>
    <col min="14" max="14" width="7.7109375" style="1" customWidth="1"/>
    <col min="15" max="15" width="6.8554687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141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4"/>
      <c r="E8" s="34"/>
      <c r="F8" s="34"/>
      <c r="G8" s="3"/>
      <c r="H8" s="3"/>
      <c r="I8" s="3"/>
      <c r="J8" s="3"/>
      <c r="K8" s="3"/>
      <c r="L8" s="3"/>
      <c r="M8" s="3"/>
      <c r="N8" s="3"/>
      <c r="O8" s="3"/>
    </row>
    <row r="9" spans="1:15" s="19" customFormat="1" x14ac:dyDescent="0.25">
      <c r="A9" s="9" t="s">
        <v>124</v>
      </c>
      <c r="B9" s="20" t="s">
        <v>149</v>
      </c>
      <c r="C9" s="20">
        <v>100</v>
      </c>
      <c r="D9" s="27">
        <v>6.03</v>
      </c>
      <c r="E9" s="27">
        <v>4.99</v>
      </c>
      <c r="F9" s="27">
        <v>1</v>
      </c>
      <c r="G9" s="47">
        <v>125.55</v>
      </c>
      <c r="H9" s="20">
        <v>0.09</v>
      </c>
      <c r="I9" s="20">
        <v>0.72</v>
      </c>
      <c r="J9" s="20">
        <v>0</v>
      </c>
      <c r="K9" s="20">
        <v>0</v>
      </c>
      <c r="L9" s="20">
        <v>9.7799999999999994</v>
      </c>
      <c r="M9" s="20">
        <v>0</v>
      </c>
      <c r="N9" s="20">
        <v>0</v>
      </c>
      <c r="O9" s="20">
        <v>2.41</v>
      </c>
    </row>
    <row r="10" spans="1:15" s="19" customFormat="1" x14ac:dyDescent="0.25">
      <c r="A10" s="9" t="s">
        <v>73</v>
      </c>
      <c r="B10" s="20" t="s">
        <v>121</v>
      </c>
      <c r="C10" s="20">
        <v>150</v>
      </c>
      <c r="D10" s="27">
        <v>5.35</v>
      </c>
      <c r="E10" s="27">
        <v>0.55000000000000004</v>
      </c>
      <c r="F10" s="27">
        <v>0.86</v>
      </c>
      <c r="G10" s="47">
        <v>157.47</v>
      </c>
      <c r="H10" s="20">
        <v>0</v>
      </c>
      <c r="I10" s="20">
        <v>1.33</v>
      </c>
      <c r="J10" s="20">
        <v>7.0000000000000007E-2</v>
      </c>
      <c r="K10" s="20">
        <v>0</v>
      </c>
      <c r="L10" s="20">
        <v>6.02</v>
      </c>
      <c r="M10" s="20">
        <v>68.459999999999994</v>
      </c>
      <c r="N10" s="20">
        <v>0</v>
      </c>
      <c r="O10" s="20">
        <v>0</v>
      </c>
    </row>
    <row r="11" spans="1:15" s="19" customFormat="1" x14ac:dyDescent="0.25">
      <c r="A11" s="9"/>
      <c r="B11" s="20" t="s">
        <v>150</v>
      </c>
      <c r="C11" s="20">
        <v>70</v>
      </c>
      <c r="D11" s="48">
        <v>3.8</v>
      </c>
      <c r="E11" s="48">
        <v>0.4</v>
      </c>
      <c r="F11" s="49">
        <v>24.6</v>
      </c>
      <c r="G11" s="47">
        <v>344</v>
      </c>
      <c r="H11" s="20">
        <v>0.1</v>
      </c>
      <c r="I11" s="20">
        <v>0</v>
      </c>
      <c r="J11" s="20">
        <v>0</v>
      </c>
      <c r="K11" s="20">
        <v>0</v>
      </c>
      <c r="L11" s="20">
        <v>14</v>
      </c>
      <c r="M11" s="20">
        <v>45.5</v>
      </c>
      <c r="N11" s="20">
        <v>9.8000000000000007</v>
      </c>
      <c r="O11" s="20">
        <v>0.8</v>
      </c>
    </row>
    <row r="12" spans="1:15" x14ac:dyDescent="0.25">
      <c r="A12" s="3" t="s">
        <v>123</v>
      </c>
      <c r="B12" s="21" t="s">
        <v>24</v>
      </c>
      <c r="C12" s="21">
        <v>200</v>
      </c>
      <c r="D12" s="21">
        <v>3.2</v>
      </c>
      <c r="E12" s="21">
        <v>2.7</v>
      </c>
      <c r="F12" s="21">
        <v>15.9</v>
      </c>
      <c r="G12" s="21">
        <v>145.34</v>
      </c>
      <c r="H12" s="21">
        <v>0</v>
      </c>
      <c r="I12" s="21">
        <v>1.3</v>
      </c>
      <c r="J12" s="21">
        <v>0</v>
      </c>
      <c r="K12" s="21">
        <v>0</v>
      </c>
      <c r="L12" s="21">
        <v>126</v>
      </c>
      <c r="M12" s="21">
        <v>90</v>
      </c>
      <c r="N12" s="21">
        <v>0.1</v>
      </c>
      <c r="O12" s="21">
        <v>0.1</v>
      </c>
    </row>
    <row r="13" spans="1:15" x14ac:dyDescent="0.25">
      <c r="A13" s="28"/>
      <c r="B13" s="9" t="s">
        <v>143</v>
      </c>
      <c r="C13" s="28">
        <v>100</v>
      </c>
      <c r="D13" s="28">
        <v>0.4</v>
      </c>
      <c r="E13" s="28">
        <v>0.3</v>
      </c>
      <c r="F13" s="28">
        <v>10.3</v>
      </c>
      <c r="G13" s="28">
        <v>47</v>
      </c>
      <c r="H13" s="28">
        <v>0</v>
      </c>
      <c r="I13" s="28">
        <v>0.5</v>
      </c>
      <c r="J13" s="28">
        <v>0</v>
      </c>
      <c r="K13" s="28">
        <v>0</v>
      </c>
      <c r="L13" s="28">
        <v>19</v>
      </c>
      <c r="M13" s="28">
        <v>16</v>
      </c>
      <c r="N13" s="28">
        <v>12</v>
      </c>
      <c r="O13" s="28">
        <v>2.2999999999999998</v>
      </c>
    </row>
    <row r="14" spans="1:15" x14ac:dyDescent="0.25">
      <c r="A14" s="3"/>
      <c r="B14" s="3" t="s">
        <v>18</v>
      </c>
      <c r="C14" s="3"/>
      <c r="D14" s="3">
        <v>20.51</v>
      </c>
      <c r="E14" s="3">
        <v>10.11</v>
      </c>
      <c r="F14" s="3">
        <v>60.23</v>
      </c>
      <c r="G14" s="3">
        <f>SUM(G9:G13)</f>
        <v>819.36</v>
      </c>
      <c r="H14" s="3">
        <v>0.22</v>
      </c>
      <c r="I14" s="3">
        <v>27.02</v>
      </c>
      <c r="J14" s="3">
        <v>0</v>
      </c>
      <c r="K14" s="3">
        <v>0</v>
      </c>
      <c r="L14" s="3">
        <v>205.78</v>
      </c>
      <c r="M14" s="3">
        <v>158.5</v>
      </c>
      <c r="N14" s="3">
        <v>22.9</v>
      </c>
      <c r="O14" s="3">
        <v>8.81</v>
      </c>
    </row>
    <row r="15" spans="1:15" x14ac:dyDescent="0.25">
      <c r="A15" s="3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16" t="s">
        <v>94</v>
      </c>
      <c r="B16" s="16" t="s">
        <v>49</v>
      </c>
      <c r="C16" s="16">
        <v>150</v>
      </c>
      <c r="D16" s="16">
        <v>4.2699999999999996</v>
      </c>
      <c r="E16" s="16">
        <v>6.3</v>
      </c>
      <c r="F16" s="16">
        <v>29.4</v>
      </c>
      <c r="G16" s="16">
        <v>292.95</v>
      </c>
      <c r="H16" s="16">
        <v>7.0000000000000007E-2</v>
      </c>
      <c r="I16" s="16">
        <v>0</v>
      </c>
      <c r="J16" s="16">
        <v>0</v>
      </c>
      <c r="K16" s="16">
        <v>0</v>
      </c>
      <c r="L16" s="16">
        <v>18.2</v>
      </c>
      <c r="M16" s="16">
        <v>148.82</v>
      </c>
      <c r="N16" s="16">
        <v>126.28</v>
      </c>
      <c r="O16" s="16">
        <v>0.84</v>
      </c>
    </row>
    <row r="17" spans="1:15" x14ac:dyDescent="0.25">
      <c r="A17" s="3" t="s">
        <v>68</v>
      </c>
      <c r="B17" s="16" t="s">
        <v>147</v>
      </c>
      <c r="C17" s="3">
        <v>100</v>
      </c>
      <c r="D17" s="3">
        <v>21</v>
      </c>
      <c r="E17" s="3">
        <v>1.47</v>
      </c>
      <c r="F17" s="3">
        <v>12.04</v>
      </c>
      <c r="G17" s="3">
        <v>231.67</v>
      </c>
      <c r="H17" s="3">
        <v>7.0000000000000007E-2</v>
      </c>
      <c r="I17" s="3">
        <v>0</v>
      </c>
      <c r="J17" s="3">
        <v>0</v>
      </c>
      <c r="K17" s="3">
        <v>0</v>
      </c>
      <c r="L17" s="3">
        <v>42</v>
      </c>
      <c r="M17" s="3">
        <v>155.4</v>
      </c>
      <c r="N17" s="3">
        <v>0</v>
      </c>
      <c r="O17" s="3">
        <v>0.21</v>
      </c>
    </row>
    <row r="18" spans="1:15" x14ac:dyDescent="0.25">
      <c r="A18" s="3" t="s">
        <v>69</v>
      </c>
      <c r="B18" s="3" t="s">
        <v>26</v>
      </c>
      <c r="C18" s="3">
        <v>200</v>
      </c>
      <c r="D18" s="3">
        <v>1.26</v>
      </c>
      <c r="E18" s="3">
        <v>3.5</v>
      </c>
      <c r="F18" s="3">
        <v>7.49</v>
      </c>
      <c r="G18" s="3">
        <v>133</v>
      </c>
      <c r="H18" s="3">
        <v>7.0000000000000007E-2</v>
      </c>
      <c r="I18" s="3">
        <v>7.21</v>
      </c>
      <c r="J18" s="3">
        <v>0</v>
      </c>
      <c r="K18" s="3">
        <v>0</v>
      </c>
      <c r="L18" s="3">
        <v>24.15</v>
      </c>
      <c r="M18" s="3">
        <v>37.1</v>
      </c>
      <c r="N18" s="3">
        <v>18.41</v>
      </c>
      <c r="O18" s="3">
        <v>0.84</v>
      </c>
    </row>
    <row r="19" spans="1:15" x14ac:dyDescent="0.25">
      <c r="A19" s="3"/>
      <c r="B19" s="3" t="s">
        <v>27</v>
      </c>
      <c r="C19" s="3">
        <v>200</v>
      </c>
      <c r="D19" s="3">
        <v>1</v>
      </c>
      <c r="E19" s="3">
        <v>0.2</v>
      </c>
      <c r="F19" s="3">
        <v>0.2</v>
      </c>
      <c r="G19" s="3">
        <v>92</v>
      </c>
      <c r="H19" s="3">
        <v>0</v>
      </c>
      <c r="I19" s="3">
        <v>8</v>
      </c>
      <c r="J19" s="3">
        <v>0</v>
      </c>
      <c r="K19" s="3">
        <v>0</v>
      </c>
      <c r="L19" s="3">
        <v>14</v>
      </c>
      <c r="M19" s="3">
        <v>0</v>
      </c>
      <c r="N19" s="3">
        <v>0</v>
      </c>
      <c r="O19" s="3">
        <v>2.8</v>
      </c>
    </row>
    <row r="20" spans="1:15" s="19" customFormat="1" x14ac:dyDescent="0.25">
      <c r="A20" s="9" t="s">
        <v>165</v>
      </c>
      <c r="B20" s="9" t="s">
        <v>155</v>
      </c>
      <c r="C20" s="9">
        <v>40</v>
      </c>
      <c r="D20" s="9">
        <v>1</v>
      </c>
      <c r="E20" s="9">
        <v>8.8000000000000007</v>
      </c>
      <c r="F20" s="9">
        <v>18.8</v>
      </c>
      <c r="G20" s="9">
        <v>154.19999999999999</v>
      </c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11"/>
      <c r="B21" s="11" t="s">
        <v>23</v>
      </c>
      <c r="C21" s="11">
        <v>60</v>
      </c>
      <c r="D21" s="11">
        <v>3.07</v>
      </c>
      <c r="E21" s="11">
        <v>1.07</v>
      </c>
      <c r="F21" s="11">
        <v>20.93</v>
      </c>
      <c r="G21" s="11">
        <v>107.22</v>
      </c>
      <c r="H21" s="11">
        <v>0.1</v>
      </c>
      <c r="I21" s="11">
        <v>0</v>
      </c>
      <c r="J21" s="11">
        <v>0</v>
      </c>
      <c r="K21" s="11">
        <v>0</v>
      </c>
      <c r="L21" s="11">
        <v>14</v>
      </c>
      <c r="M21" s="11">
        <v>45.5</v>
      </c>
      <c r="N21" s="11">
        <v>9.8000000000000007</v>
      </c>
      <c r="O21" s="11">
        <v>0.8</v>
      </c>
    </row>
    <row r="22" spans="1:15" x14ac:dyDescent="0.25">
      <c r="A22" s="3"/>
      <c r="B22" s="3" t="s">
        <v>18</v>
      </c>
      <c r="C22" s="3"/>
      <c r="D22" s="3">
        <v>39.94</v>
      </c>
      <c r="E22" s="3">
        <v>13.72</v>
      </c>
      <c r="F22" s="3">
        <v>127.9</v>
      </c>
      <c r="G22" s="3">
        <f>SUM(G16:G21)</f>
        <v>1011.04</v>
      </c>
      <c r="H22" s="3">
        <v>0.55000000000000004</v>
      </c>
      <c r="I22" s="3">
        <v>30.21</v>
      </c>
      <c r="J22" s="3">
        <v>0</v>
      </c>
      <c r="K22" s="3">
        <v>0</v>
      </c>
      <c r="L22" s="3">
        <v>144.44999999999999</v>
      </c>
      <c r="M22" s="3">
        <v>532.29999999999995</v>
      </c>
      <c r="N22" s="3">
        <v>187.29</v>
      </c>
      <c r="O22" s="3">
        <v>11.12</v>
      </c>
    </row>
    <row r="23" spans="1:15" x14ac:dyDescent="0.25">
      <c r="A23" s="3"/>
      <c r="B23" s="3" t="s">
        <v>22</v>
      </c>
      <c r="C23" s="3"/>
      <c r="D23" s="3">
        <v>60.45</v>
      </c>
      <c r="E23" s="3">
        <v>23.83</v>
      </c>
      <c r="F23" s="3">
        <v>188.13</v>
      </c>
      <c r="G23" s="3">
        <f>G22+G14</f>
        <v>1830.4</v>
      </c>
      <c r="H23" s="3">
        <v>0.77</v>
      </c>
      <c r="I23" s="3">
        <v>57.23</v>
      </c>
      <c r="J23" s="3">
        <v>0</v>
      </c>
      <c r="K23" s="3">
        <v>0</v>
      </c>
      <c r="L23" s="3">
        <v>350.23</v>
      </c>
      <c r="M23" s="3">
        <v>690.8</v>
      </c>
      <c r="N23" s="3">
        <v>210.19</v>
      </c>
      <c r="O23" s="3">
        <v>19.93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41" bottom="0.19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0"/>
  <sheetViews>
    <sheetView workbookViewId="0">
      <selection activeCell="F24" sqref="F24:F25"/>
    </sheetView>
  </sheetViews>
  <sheetFormatPr defaultRowHeight="15.75" x14ac:dyDescent="0.25"/>
  <cols>
    <col min="1" max="1" width="10.5703125" style="1" customWidth="1"/>
    <col min="2" max="2" width="29.85546875" style="1" customWidth="1"/>
    <col min="3" max="3" width="9.28515625" style="1" customWidth="1"/>
    <col min="4" max="4" width="7.42578125" style="1" customWidth="1"/>
    <col min="5" max="5" width="6.28515625" style="1" customWidth="1"/>
    <col min="6" max="6" width="7.7109375" style="1" customWidth="1"/>
    <col min="7" max="7" width="15.28515625" style="1" customWidth="1"/>
    <col min="8" max="8" width="6.42578125" style="1" customWidth="1"/>
    <col min="9" max="9" width="6.5703125" style="1" customWidth="1"/>
    <col min="10" max="10" width="6.85546875" style="1" customWidth="1"/>
    <col min="11" max="11" width="6.42578125" style="1" customWidth="1"/>
    <col min="12" max="12" width="7.7109375" style="1" customWidth="1"/>
    <col min="13" max="13" width="7.28515625" style="1" customWidth="1"/>
    <col min="14" max="14" width="7.5703125" style="1" customWidth="1"/>
    <col min="15" max="15" width="7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10"/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A10" s="3" t="s">
        <v>139</v>
      </c>
      <c r="B10" s="3" t="s">
        <v>118</v>
      </c>
      <c r="C10" s="3">
        <v>200</v>
      </c>
      <c r="D10" s="26">
        <v>15.3</v>
      </c>
      <c r="E10" s="26">
        <v>19.899999999999999</v>
      </c>
      <c r="F10" s="26">
        <v>43.7</v>
      </c>
      <c r="G10" s="33">
        <v>374</v>
      </c>
      <c r="H10" s="3">
        <v>0.08</v>
      </c>
      <c r="I10" s="3">
        <v>1.28</v>
      </c>
      <c r="J10" s="3">
        <v>0</v>
      </c>
      <c r="K10" s="3">
        <v>0</v>
      </c>
      <c r="L10" s="3">
        <v>14.55</v>
      </c>
      <c r="M10" s="3">
        <v>133.19999999999999</v>
      </c>
      <c r="N10" s="3">
        <v>25.84</v>
      </c>
      <c r="O10" s="3">
        <v>1.2</v>
      </c>
    </row>
    <row r="11" spans="1:15" x14ac:dyDescent="0.25">
      <c r="A11" s="3"/>
      <c r="B11" s="7" t="s">
        <v>144</v>
      </c>
      <c r="C11" s="3">
        <v>100</v>
      </c>
      <c r="D11" s="50">
        <v>0.6</v>
      </c>
      <c r="E11" s="50">
        <v>0.2</v>
      </c>
      <c r="F11" s="26">
        <v>6</v>
      </c>
      <c r="G11" s="33">
        <v>38</v>
      </c>
      <c r="H11" s="3">
        <v>0</v>
      </c>
      <c r="I11" s="3">
        <v>0.5</v>
      </c>
      <c r="J11" s="3">
        <v>0</v>
      </c>
      <c r="K11" s="3">
        <v>0</v>
      </c>
      <c r="L11" s="3">
        <v>19</v>
      </c>
      <c r="M11" s="3">
        <v>16</v>
      </c>
      <c r="N11" s="3">
        <v>12</v>
      </c>
      <c r="O11" s="3">
        <v>2.2999999999999998</v>
      </c>
    </row>
    <row r="12" spans="1:15" x14ac:dyDescent="0.25">
      <c r="A12" s="3" t="s">
        <v>78</v>
      </c>
      <c r="B12" s="3" t="s">
        <v>32</v>
      </c>
      <c r="C12" s="3">
        <v>200</v>
      </c>
      <c r="D12" s="18">
        <v>0.2</v>
      </c>
      <c r="E12" s="18">
        <v>0.1</v>
      </c>
      <c r="F12" s="18">
        <v>14</v>
      </c>
      <c r="G12" s="3">
        <v>49.28</v>
      </c>
      <c r="H12" s="3">
        <v>0</v>
      </c>
      <c r="I12" s="3">
        <v>0.1</v>
      </c>
      <c r="J12" s="3">
        <v>0.5</v>
      </c>
      <c r="K12" s="3">
        <v>0</v>
      </c>
      <c r="L12" s="3">
        <v>14.4</v>
      </c>
      <c r="M12" s="3">
        <v>8.1999999999999993</v>
      </c>
      <c r="N12" s="3">
        <v>0</v>
      </c>
      <c r="O12" s="3">
        <v>0.9</v>
      </c>
    </row>
    <row r="13" spans="1:15" x14ac:dyDescent="0.25">
      <c r="A13" s="11"/>
      <c r="B13" s="11" t="s">
        <v>23</v>
      </c>
      <c r="C13" s="11">
        <v>50</v>
      </c>
      <c r="D13" s="26">
        <v>3.07</v>
      </c>
      <c r="E13" s="26">
        <v>1.07</v>
      </c>
      <c r="F13" s="26">
        <v>20.93</v>
      </c>
      <c r="G13" s="33">
        <v>107.22</v>
      </c>
      <c r="H13" s="11">
        <v>0.1</v>
      </c>
      <c r="I13" s="11">
        <v>0</v>
      </c>
      <c r="J13" s="11">
        <v>0</v>
      </c>
      <c r="K13" s="11">
        <v>0</v>
      </c>
      <c r="L13" s="11">
        <v>14</v>
      </c>
      <c r="M13" s="11">
        <v>45.5</v>
      </c>
      <c r="N13" s="11">
        <v>9.8000000000000007</v>
      </c>
      <c r="O13" s="11">
        <v>0.8</v>
      </c>
    </row>
    <row r="14" spans="1:15" x14ac:dyDescent="0.25">
      <c r="A14" s="3"/>
      <c r="B14" s="3" t="s">
        <v>18</v>
      </c>
      <c r="C14" s="3"/>
      <c r="D14" s="3">
        <v>12.11</v>
      </c>
      <c r="E14" s="3">
        <v>8.5299999999999994</v>
      </c>
      <c r="F14" s="3">
        <v>68</v>
      </c>
      <c r="G14" s="3">
        <f>SUM(G9:G13)</f>
        <v>568.5</v>
      </c>
      <c r="H14" s="3">
        <v>0.08</v>
      </c>
      <c r="I14" s="3">
        <v>2.08</v>
      </c>
      <c r="J14" s="3">
        <v>0.6</v>
      </c>
      <c r="K14" s="3">
        <v>0</v>
      </c>
      <c r="L14" s="3">
        <v>367.05</v>
      </c>
      <c r="M14" s="3">
        <v>403.2</v>
      </c>
      <c r="N14" s="3">
        <v>64.94</v>
      </c>
      <c r="O14" s="3">
        <v>4.8</v>
      </c>
    </row>
    <row r="15" spans="1:15" x14ac:dyDescent="0.25">
      <c r="A15" s="3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 t="s">
        <v>79</v>
      </c>
      <c r="B16" s="3" t="s">
        <v>33</v>
      </c>
      <c r="C16" s="3">
        <v>200</v>
      </c>
      <c r="D16" s="3">
        <v>0.5</v>
      </c>
      <c r="E16" s="3">
        <v>0</v>
      </c>
      <c r="F16" s="3">
        <v>27</v>
      </c>
      <c r="G16" s="3">
        <v>244.8</v>
      </c>
      <c r="H16" s="3">
        <v>0</v>
      </c>
      <c r="I16" s="3">
        <v>0.5</v>
      </c>
      <c r="J16" s="3">
        <v>0</v>
      </c>
      <c r="K16" s="3">
        <v>0</v>
      </c>
      <c r="L16" s="3">
        <v>28</v>
      </c>
      <c r="M16" s="3">
        <v>19</v>
      </c>
      <c r="N16" s="3">
        <v>0.7</v>
      </c>
      <c r="O16" s="3">
        <v>0</v>
      </c>
    </row>
    <row r="17" spans="1:15" x14ac:dyDescent="0.25">
      <c r="A17" s="3" t="s">
        <v>80</v>
      </c>
      <c r="B17" s="15" t="s">
        <v>34</v>
      </c>
      <c r="C17" s="3">
        <v>100</v>
      </c>
      <c r="D17" s="3">
        <v>11.97</v>
      </c>
      <c r="E17" s="3">
        <v>13.65</v>
      </c>
      <c r="F17" s="3">
        <v>0.49</v>
      </c>
      <c r="G17" s="3">
        <v>155.83000000000001</v>
      </c>
      <c r="H17" s="3" t="s">
        <v>110</v>
      </c>
      <c r="I17" s="3">
        <v>3.99</v>
      </c>
      <c r="J17" s="3">
        <v>0</v>
      </c>
      <c r="K17" s="3">
        <v>0</v>
      </c>
      <c r="L17" s="3">
        <v>90.02</v>
      </c>
      <c r="M17" s="3">
        <v>133.21</v>
      </c>
      <c r="N17" s="3">
        <v>19.8</v>
      </c>
      <c r="O17" s="3">
        <v>1.33</v>
      </c>
    </row>
    <row r="18" spans="1:15" s="19" customFormat="1" x14ac:dyDescent="0.25">
      <c r="A18" s="9" t="s">
        <v>166</v>
      </c>
      <c r="B18" s="9" t="s">
        <v>152</v>
      </c>
      <c r="C18" s="9">
        <v>150</v>
      </c>
      <c r="D18" s="9">
        <v>1.58</v>
      </c>
      <c r="E18" s="9">
        <v>3.82</v>
      </c>
      <c r="F18" s="9">
        <v>4.6900000000000004</v>
      </c>
      <c r="G18" s="9">
        <v>72.569999999999993</v>
      </c>
      <c r="H18" s="9">
        <v>0.21</v>
      </c>
      <c r="I18" s="9">
        <v>0</v>
      </c>
      <c r="J18" s="9">
        <v>0</v>
      </c>
      <c r="K18" s="9">
        <v>0</v>
      </c>
      <c r="L18" s="9">
        <v>13.3</v>
      </c>
      <c r="M18" s="9">
        <v>189.1</v>
      </c>
      <c r="N18" s="9">
        <v>126.28</v>
      </c>
      <c r="O18" s="9">
        <v>4.2699999999999996</v>
      </c>
    </row>
    <row r="19" spans="1:15" x14ac:dyDescent="0.25">
      <c r="A19" s="11"/>
      <c r="B19" s="11" t="s">
        <v>23</v>
      </c>
      <c r="C19" s="11">
        <v>60</v>
      </c>
      <c r="D19" s="11">
        <v>3.07</v>
      </c>
      <c r="E19" s="11">
        <v>1.07</v>
      </c>
      <c r="F19" s="11">
        <v>20.93</v>
      </c>
      <c r="G19" s="11">
        <v>107.22</v>
      </c>
      <c r="H19" s="11">
        <v>0.1</v>
      </c>
      <c r="I19" s="11">
        <v>0</v>
      </c>
      <c r="J19" s="11">
        <v>0</v>
      </c>
      <c r="K19" s="11">
        <v>0</v>
      </c>
      <c r="L19" s="11">
        <v>14</v>
      </c>
      <c r="M19" s="11">
        <v>45.5</v>
      </c>
      <c r="N19" s="11">
        <v>9.8000000000000007</v>
      </c>
      <c r="O19" s="11">
        <v>0.8</v>
      </c>
    </row>
    <row r="20" spans="1:15" s="19" customFormat="1" x14ac:dyDescent="0.25">
      <c r="A20" s="9" t="s">
        <v>167</v>
      </c>
      <c r="B20" s="9" t="s">
        <v>151</v>
      </c>
      <c r="C20" s="9">
        <v>60</v>
      </c>
      <c r="D20" s="9">
        <v>1.5</v>
      </c>
      <c r="E20" s="9">
        <v>6.8</v>
      </c>
      <c r="F20" s="9">
        <v>6.6</v>
      </c>
      <c r="G20" s="9">
        <v>93.7</v>
      </c>
      <c r="H20" s="9">
        <v>0.04</v>
      </c>
      <c r="I20" s="9">
        <v>6.3</v>
      </c>
      <c r="J20" s="9">
        <v>0.14000000000000001</v>
      </c>
      <c r="K20" s="9">
        <v>0.4</v>
      </c>
      <c r="L20" s="9">
        <v>0.46</v>
      </c>
      <c r="M20" s="9">
        <v>55</v>
      </c>
      <c r="N20" s="9">
        <v>15</v>
      </c>
      <c r="O20" s="9">
        <v>0.2</v>
      </c>
    </row>
    <row r="21" spans="1:15" x14ac:dyDescent="0.25">
      <c r="A21" s="3" t="s">
        <v>81</v>
      </c>
      <c r="B21" s="3" t="s">
        <v>36</v>
      </c>
      <c r="C21" s="3">
        <v>200</v>
      </c>
      <c r="D21" s="3">
        <v>0.84</v>
      </c>
      <c r="E21" s="3">
        <v>2.1</v>
      </c>
      <c r="F21" s="3">
        <v>6.16</v>
      </c>
      <c r="G21" s="3">
        <v>88.32</v>
      </c>
      <c r="H21" s="3">
        <v>0.49</v>
      </c>
      <c r="I21" s="3">
        <v>4.0599999999999996</v>
      </c>
      <c r="J21" s="3">
        <v>0</v>
      </c>
      <c r="K21" s="3">
        <v>0</v>
      </c>
      <c r="L21" s="3">
        <v>7.56</v>
      </c>
      <c r="M21" s="3">
        <v>28.21</v>
      </c>
      <c r="N21" s="3">
        <v>11.76</v>
      </c>
      <c r="O21" s="3">
        <v>0.42</v>
      </c>
    </row>
    <row r="22" spans="1:15" x14ac:dyDescent="0.25">
      <c r="A22" s="3"/>
      <c r="B22" s="3" t="s">
        <v>18</v>
      </c>
      <c r="C22" s="3"/>
      <c r="D22" s="3">
        <v>25.08</v>
      </c>
      <c r="E22" s="3">
        <v>28.33</v>
      </c>
      <c r="F22" s="3">
        <v>120.74</v>
      </c>
      <c r="G22" s="3">
        <f>SUM(G16:G21)</f>
        <v>762.44</v>
      </c>
      <c r="H22" s="3">
        <v>0.96</v>
      </c>
      <c r="I22" s="3">
        <v>38.590000000000003</v>
      </c>
      <c r="J22" s="3">
        <v>0</v>
      </c>
      <c r="K22" s="3">
        <v>0</v>
      </c>
      <c r="L22" s="3">
        <v>178.38</v>
      </c>
      <c r="M22" s="3">
        <v>427.42</v>
      </c>
      <c r="N22" s="3">
        <v>123.96</v>
      </c>
      <c r="O22" s="3">
        <v>4.7699999999999996</v>
      </c>
    </row>
    <row r="23" spans="1:15" x14ac:dyDescent="0.25">
      <c r="A23" s="3"/>
      <c r="B23" s="3" t="s">
        <v>22</v>
      </c>
      <c r="C23" s="3"/>
      <c r="D23" s="3">
        <v>37.19</v>
      </c>
      <c r="E23" s="3">
        <v>36.86</v>
      </c>
      <c r="F23" s="3">
        <v>188.74</v>
      </c>
      <c r="G23" s="3">
        <f>G22+G14</f>
        <v>1330.94</v>
      </c>
      <c r="H23" s="3">
        <v>1.04</v>
      </c>
      <c r="I23" s="3">
        <v>40.67</v>
      </c>
      <c r="J23" s="3">
        <v>0.6</v>
      </c>
      <c r="K23" s="3">
        <v>0</v>
      </c>
      <c r="L23" s="3">
        <v>545.42999999999995</v>
      </c>
      <c r="M23" s="3">
        <v>830.62</v>
      </c>
      <c r="N23" s="3">
        <v>188.9</v>
      </c>
      <c r="O23" s="3">
        <v>9.57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30" spans="1:15" x14ac:dyDescent="0.25">
      <c r="B30" s="1" t="s">
        <v>112</v>
      </c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7"/>
  <sheetViews>
    <sheetView workbookViewId="0">
      <selection activeCell="H34" sqref="H34"/>
    </sheetView>
  </sheetViews>
  <sheetFormatPr defaultRowHeight="15.75" x14ac:dyDescent="0.25"/>
  <cols>
    <col min="1" max="1" width="9.7109375" style="1" customWidth="1"/>
    <col min="2" max="2" width="33.140625" style="1" customWidth="1"/>
    <col min="3" max="3" width="7.42578125" style="1" customWidth="1"/>
    <col min="4" max="4" width="8.7109375" style="1" customWidth="1"/>
    <col min="5" max="6" width="8" style="1" customWidth="1"/>
    <col min="7" max="7" width="12.7109375" style="1" customWidth="1"/>
    <col min="8" max="8" width="6.7109375" style="1" customWidth="1"/>
    <col min="9" max="9" width="6" style="1" customWidth="1"/>
    <col min="10" max="10" width="6.28515625" style="1" customWidth="1"/>
    <col min="11" max="11" width="6.42578125" style="1" customWidth="1"/>
    <col min="12" max="13" width="7.28515625" style="1" customWidth="1"/>
    <col min="14" max="14" width="7.140625" style="1" customWidth="1"/>
    <col min="15" max="15" width="7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x14ac:dyDescent="0.25">
      <c r="A3" s="37" t="s">
        <v>115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 t="s">
        <v>82</v>
      </c>
      <c r="B9" s="17" t="s">
        <v>153</v>
      </c>
      <c r="C9" s="3">
        <v>200</v>
      </c>
      <c r="D9" s="3">
        <v>3.8</v>
      </c>
      <c r="E9" s="3">
        <v>3.9</v>
      </c>
      <c r="F9" s="3">
        <v>25.4</v>
      </c>
      <c r="G9" s="3">
        <v>120</v>
      </c>
      <c r="H9" s="3">
        <v>0</v>
      </c>
      <c r="I9" s="3">
        <v>0.4</v>
      </c>
      <c r="J9" s="3">
        <v>0</v>
      </c>
      <c r="K9" s="3">
        <v>0</v>
      </c>
      <c r="L9" s="3">
        <v>126.4</v>
      </c>
      <c r="M9" s="3">
        <v>113</v>
      </c>
      <c r="N9" s="3">
        <v>31.1</v>
      </c>
      <c r="O9" s="3">
        <v>1</v>
      </c>
    </row>
    <row r="10" spans="1:15" x14ac:dyDescent="0.25">
      <c r="A10" s="3" t="s">
        <v>83</v>
      </c>
      <c r="B10" s="3" t="s">
        <v>17</v>
      </c>
      <c r="C10" s="3">
        <v>50</v>
      </c>
      <c r="D10" s="3">
        <v>7.9</v>
      </c>
      <c r="E10" s="3">
        <v>5.2</v>
      </c>
      <c r="F10" s="3">
        <v>0.3</v>
      </c>
      <c r="G10" s="3">
        <v>61.46</v>
      </c>
      <c r="H10" s="3">
        <v>0</v>
      </c>
      <c r="I10" s="3">
        <v>0</v>
      </c>
      <c r="J10" s="3">
        <v>0</v>
      </c>
      <c r="K10" s="3">
        <v>0</v>
      </c>
      <c r="L10" s="3">
        <v>33.799999999999997</v>
      </c>
      <c r="M10" s="3">
        <v>112.5</v>
      </c>
      <c r="N10" s="3">
        <v>5.6</v>
      </c>
      <c r="O10" s="3">
        <v>0.1</v>
      </c>
    </row>
    <row r="11" spans="1:15" x14ac:dyDescent="0.25">
      <c r="A11" s="11"/>
      <c r="B11" s="11" t="s">
        <v>23</v>
      </c>
      <c r="C11" s="11">
        <v>50</v>
      </c>
      <c r="D11" s="9">
        <v>3.07</v>
      </c>
      <c r="E11" s="9">
        <v>1.07</v>
      </c>
      <c r="F11" s="9">
        <v>20.93</v>
      </c>
      <c r="G11" s="11">
        <v>107.22</v>
      </c>
      <c r="H11" s="11">
        <v>0.1</v>
      </c>
      <c r="I11" s="11">
        <v>0</v>
      </c>
      <c r="J11" s="11">
        <v>0</v>
      </c>
      <c r="K11" s="11">
        <v>0</v>
      </c>
      <c r="L11" s="11">
        <v>14</v>
      </c>
      <c r="M11" s="11">
        <v>45.5</v>
      </c>
      <c r="N11" s="11">
        <v>9.8000000000000007</v>
      </c>
      <c r="O11" s="11">
        <v>0.8</v>
      </c>
    </row>
    <row r="12" spans="1:15" s="19" customFormat="1" x14ac:dyDescent="0.25">
      <c r="A12" s="9" t="s">
        <v>119</v>
      </c>
      <c r="B12" s="9" t="s">
        <v>169</v>
      </c>
      <c r="C12" s="9">
        <v>200</v>
      </c>
      <c r="D12" s="25">
        <v>7.54</v>
      </c>
      <c r="E12" s="25">
        <v>1.41</v>
      </c>
      <c r="F12" s="25">
        <v>3.78</v>
      </c>
      <c r="G12" s="35">
        <v>59.89</v>
      </c>
      <c r="H12" s="9">
        <v>0.06</v>
      </c>
      <c r="I12" s="9">
        <v>0.09</v>
      </c>
      <c r="J12" s="9">
        <v>0</v>
      </c>
      <c r="K12" s="9">
        <v>0</v>
      </c>
      <c r="L12" s="9">
        <v>240</v>
      </c>
      <c r="M12" s="9">
        <v>241.6</v>
      </c>
      <c r="N12" s="9">
        <v>71.040000000000006</v>
      </c>
      <c r="O12" s="9">
        <v>1.68</v>
      </c>
    </row>
    <row r="13" spans="1:15" x14ac:dyDescent="0.25">
      <c r="A13" s="3"/>
      <c r="B13" s="3" t="s">
        <v>18</v>
      </c>
      <c r="C13" s="3"/>
      <c r="D13" s="3">
        <v>27.26</v>
      </c>
      <c r="E13" s="3">
        <v>21.46</v>
      </c>
      <c r="F13" s="3">
        <v>75.540000000000006</v>
      </c>
      <c r="G13" s="3">
        <f>SUM(G9:G12)</f>
        <v>348.57</v>
      </c>
      <c r="H13" s="3">
        <v>0.16</v>
      </c>
      <c r="I13" s="3">
        <v>0.69</v>
      </c>
      <c r="J13" s="3">
        <v>0</v>
      </c>
      <c r="K13" s="3">
        <v>0</v>
      </c>
      <c r="L13" s="3">
        <v>438.2</v>
      </c>
      <c r="M13" s="3">
        <v>539.6</v>
      </c>
      <c r="N13" s="3">
        <v>123.54</v>
      </c>
      <c r="O13" s="3">
        <v>3.38</v>
      </c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 t="s">
        <v>84</v>
      </c>
      <c r="B15" s="3" t="s">
        <v>20</v>
      </c>
      <c r="C15" s="3">
        <v>200</v>
      </c>
      <c r="D15" s="3">
        <v>0.5</v>
      </c>
      <c r="E15" s="3">
        <v>0.2</v>
      </c>
      <c r="F15" s="3">
        <v>23.1</v>
      </c>
      <c r="G15" s="3">
        <v>70</v>
      </c>
      <c r="H15" s="3">
        <v>0</v>
      </c>
      <c r="I15" s="3">
        <v>4</v>
      </c>
      <c r="J15" s="3">
        <v>0</v>
      </c>
      <c r="K15" s="3">
        <v>0</v>
      </c>
      <c r="L15" s="3">
        <v>22</v>
      </c>
      <c r="M15" s="3">
        <v>16</v>
      </c>
      <c r="N15" s="3">
        <v>14</v>
      </c>
      <c r="O15" s="3">
        <v>0</v>
      </c>
    </row>
    <row r="16" spans="1:15" x14ac:dyDescent="0.25">
      <c r="A16" s="3" t="s">
        <v>134</v>
      </c>
      <c r="B16" s="3" t="s">
        <v>135</v>
      </c>
      <c r="C16" s="3">
        <v>100</v>
      </c>
      <c r="D16" s="3">
        <v>9.8000000000000007</v>
      </c>
      <c r="E16" s="3">
        <v>10.35</v>
      </c>
      <c r="F16" s="3">
        <v>6.88</v>
      </c>
      <c r="G16" s="3">
        <v>167.2</v>
      </c>
      <c r="H16" s="3">
        <v>0.14000000000000001</v>
      </c>
      <c r="I16" s="3">
        <v>0</v>
      </c>
      <c r="J16" s="3">
        <v>0</v>
      </c>
      <c r="K16" s="3">
        <v>0</v>
      </c>
      <c r="L16" s="3">
        <v>26.04</v>
      </c>
      <c r="M16" s="3">
        <v>126</v>
      </c>
      <c r="N16" s="3">
        <v>14.28</v>
      </c>
      <c r="O16" s="3">
        <v>1.33</v>
      </c>
    </row>
    <row r="17" spans="1:15" x14ac:dyDescent="0.25">
      <c r="A17" s="3" t="s">
        <v>85</v>
      </c>
      <c r="B17" s="3" t="s">
        <v>21</v>
      </c>
      <c r="C17" s="3">
        <v>200</v>
      </c>
      <c r="D17" s="3">
        <v>3.43</v>
      </c>
      <c r="E17" s="3">
        <v>4.32</v>
      </c>
      <c r="F17" s="3">
        <v>14.14</v>
      </c>
      <c r="G17" s="3">
        <v>207.62</v>
      </c>
      <c r="H17" s="3">
        <v>0.14000000000000001</v>
      </c>
      <c r="I17" s="3">
        <v>4.0599999999999996</v>
      </c>
      <c r="J17" s="3">
        <v>0</v>
      </c>
      <c r="K17" s="3">
        <v>0</v>
      </c>
      <c r="L17" s="3">
        <v>29.05</v>
      </c>
      <c r="M17" s="3">
        <v>96.46</v>
      </c>
      <c r="N17" s="3">
        <v>0.28000000000000003</v>
      </c>
      <c r="O17" s="3">
        <v>1.26</v>
      </c>
    </row>
    <row r="18" spans="1:15" x14ac:dyDescent="0.25">
      <c r="A18" s="11"/>
      <c r="B18" s="11" t="s">
        <v>23</v>
      </c>
      <c r="C18" s="11">
        <v>60</v>
      </c>
      <c r="D18" s="11">
        <v>3.07</v>
      </c>
      <c r="E18" s="11">
        <v>1.07</v>
      </c>
      <c r="F18" s="11">
        <v>20.93</v>
      </c>
      <c r="G18" s="11">
        <v>107.22</v>
      </c>
      <c r="H18" s="11">
        <v>0.1</v>
      </c>
      <c r="I18" s="11">
        <v>0</v>
      </c>
      <c r="J18" s="11">
        <v>0</v>
      </c>
      <c r="K18" s="11">
        <v>0</v>
      </c>
      <c r="L18" s="11">
        <v>14</v>
      </c>
      <c r="M18" s="11">
        <v>45.5</v>
      </c>
      <c r="N18" s="11">
        <v>9.8000000000000007</v>
      </c>
      <c r="O18" s="11">
        <v>0.8</v>
      </c>
    </row>
    <row r="19" spans="1:15" s="19" customFormat="1" x14ac:dyDescent="0.25">
      <c r="A19" s="9" t="s">
        <v>168</v>
      </c>
      <c r="B19" s="9" t="s">
        <v>121</v>
      </c>
      <c r="C19" s="9">
        <v>150</v>
      </c>
      <c r="D19" s="9">
        <v>5.66</v>
      </c>
      <c r="E19" s="9">
        <v>5.54</v>
      </c>
      <c r="F19" s="9">
        <v>35.979999999999997</v>
      </c>
      <c r="G19" s="9">
        <v>216.77</v>
      </c>
      <c r="H19" s="9">
        <v>0.03</v>
      </c>
      <c r="I19" s="9">
        <v>0</v>
      </c>
      <c r="J19" s="9">
        <v>0</v>
      </c>
      <c r="K19" s="9">
        <v>0</v>
      </c>
      <c r="L19" s="9">
        <v>6</v>
      </c>
      <c r="M19" s="9">
        <v>0</v>
      </c>
      <c r="N19" s="9">
        <v>0</v>
      </c>
      <c r="O19" s="9">
        <v>5.2</v>
      </c>
    </row>
    <row r="20" spans="1:15" s="19" customFormat="1" x14ac:dyDescent="0.25">
      <c r="A20" s="9" t="s">
        <v>171</v>
      </c>
      <c r="B20" s="9" t="s">
        <v>173</v>
      </c>
      <c r="C20" s="9">
        <v>40</v>
      </c>
      <c r="D20" s="9">
        <v>3.84</v>
      </c>
      <c r="E20" s="9">
        <v>3.06</v>
      </c>
      <c r="F20" s="9">
        <v>48.75</v>
      </c>
      <c r="G20" s="9">
        <v>237.9</v>
      </c>
      <c r="H20" s="9"/>
      <c r="I20" s="9"/>
      <c r="J20" s="9"/>
      <c r="K20" s="9"/>
      <c r="L20" s="9">
        <v>4.5</v>
      </c>
      <c r="M20" s="9"/>
      <c r="N20" s="9"/>
      <c r="O20" s="9">
        <v>0.3</v>
      </c>
    </row>
    <row r="21" spans="1:15" s="19" customFormat="1" x14ac:dyDescent="0.25">
      <c r="A21" s="9" t="s">
        <v>170</v>
      </c>
      <c r="B21" s="9" t="s">
        <v>154</v>
      </c>
      <c r="C21" s="9">
        <v>60</v>
      </c>
      <c r="D21" s="9">
        <v>1.9</v>
      </c>
      <c r="E21" s="9">
        <v>5.0999999999999996</v>
      </c>
      <c r="F21" s="9">
        <v>5.9</v>
      </c>
      <c r="G21" s="9">
        <v>62.8</v>
      </c>
      <c r="H21" s="9">
        <v>1.2E-2</v>
      </c>
      <c r="I21" s="9">
        <v>0.6</v>
      </c>
      <c r="J21" s="9">
        <v>0</v>
      </c>
      <c r="K21" s="9">
        <v>1.4</v>
      </c>
      <c r="L21" s="9">
        <v>24.5</v>
      </c>
      <c r="M21" s="9">
        <v>29.3</v>
      </c>
      <c r="N21" s="9">
        <v>13.9</v>
      </c>
      <c r="O21" s="9">
        <v>0.9</v>
      </c>
    </row>
    <row r="22" spans="1:15" x14ac:dyDescent="0.25">
      <c r="A22" s="3"/>
      <c r="B22" s="3" t="s">
        <v>18</v>
      </c>
      <c r="C22" s="3"/>
      <c r="D22" s="3">
        <v>27.2</v>
      </c>
      <c r="E22" s="3">
        <v>23.14</v>
      </c>
      <c r="F22" s="3">
        <v>93.59</v>
      </c>
      <c r="G22" s="3">
        <f>SUM(G15:G21)</f>
        <v>1069.51</v>
      </c>
      <c r="H22" s="3">
        <v>0.45</v>
      </c>
      <c r="I22" s="3">
        <v>58.04</v>
      </c>
      <c r="J22" s="3">
        <v>7.0000000000000007E-2</v>
      </c>
      <c r="K22" s="3">
        <v>0</v>
      </c>
      <c r="L22" s="3">
        <v>235.99</v>
      </c>
      <c r="M22" s="3">
        <v>503.66</v>
      </c>
      <c r="N22" s="3">
        <v>100.86</v>
      </c>
      <c r="O22" s="3">
        <v>5.69</v>
      </c>
    </row>
    <row r="23" spans="1:15" x14ac:dyDescent="0.25">
      <c r="A23" s="3"/>
      <c r="B23" s="3" t="s">
        <v>22</v>
      </c>
      <c r="C23" s="3"/>
      <c r="D23" s="3">
        <v>54.46</v>
      </c>
      <c r="E23" s="3">
        <v>44.6</v>
      </c>
      <c r="F23" s="3">
        <v>169.13</v>
      </c>
      <c r="G23" s="3">
        <f>G22+G13</f>
        <v>1418.08</v>
      </c>
      <c r="H23" s="3">
        <v>0.61</v>
      </c>
      <c r="I23" s="3">
        <v>58.73</v>
      </c>
      <c r="J23" s="3">
        <v>7.0000000000000007E-2</v>
      </c>
      <c r="K23" s="3">
        <v>0</v>
      </c>
      <c r="L23" s="3">
        <v>674.19</v>
      </c>
      <c r="M23" s="3">
        <v>1043.1600000000001</v>
      </c>
      <c r="N23" s="3">
        <v>244.4</v>
      </c>
      <c r="O23" s="3">
        <v>9.07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8"/>
  <sheetViews>
    <sheetView workbookViewId="0">
      <selection activeCell="F11" sqref="F11"/>
    </sheetView>
  </sheetViews>
  <sheetFormatPr defaultRowHeight="15.75" x14ac:dyDescent="0.25"/>
  <cols>
    <col min="1" max="1" width="11.140625" style="1" customWidth="1"/>
    <col min="2" max="2" width="26.5703125" style="1" customWidth="1"/>
    <col min="3" max="3" width="8.140625" style="1" customWidth="1"/>
    <col min="4" max="4" width="7.85546875" style="1" customWidth="1"/>
    <col min="5" max="5" width="8" style="1" customWidth="1"/>
    <col min="6" max="6" width="8.140625" style="1" customWidth="1"/>
    <col min="7" max="7" width="15.42578125" style="1" customWidth="1"/>
    <col min="8" max="8" width="6.42578125" style="1" customWidth="1"/>
    <col min="9" max="9" width="5.85546875" style="1" customWidth="1"/>
    <col min="10" max="10" width="5.5703125" style="1" customWidth="1"/>
    <col min="11" max="11" width="5.85546875" style="1" customWidth="1"/>
    <col min="12" max="12" width="8.42578125" style="1" customWidth="1"/>
    <col min="13" max="13" width="7.7109375" style="1" customWidth="1"/>
    <col min="14" max="14" width="8.42578125" style="1" customWidth="1"/>
    <col min="15" max="15" width="8.2851562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11"/>
      <c r="B9" s="17" t="s">
        <v>156</v>
      </c>
      <c r="C9" s="11">
        <v>70</v>
      </c>
      <c r="D9" s="11">
        <v>3.07</v>
      </c>
      <c r="E9" s="11">
        <v>1.07</v>
      </c>
      <c r="F9" s="11">
        <v>20.93</v>
      </c>
      <c r="G9" s="11">
        <v>107.22</v>
      </c>
      <c r="H9" s="11">
        <v>0.1</v>
      </c>
      <c r="I9" s="11">
        <v>0</v>
      </c>
      <c r="J9" s="11">
        <v>0</v>
      </c>
      <c r="K9" s="11">
        <v>0</v>
      </c>
      <c r="L9" s="11">
        <v>14</v>
      </c>
      <c r="M9" s="11">
        <v>45.5</v>
      </c>
      <c r="N9" s="11">
        <v>9.8000000000000007</v>
      </c>
      <c r="O9" s="11">
        <v>0.8</v>
      </c>
    </row>
    <row r="10" spans="1:15" x14ac:dyDescent="0.25">
      <c r="A10" s="10"/>
      <c r="B10" s="10" t="s">
        <v>37</v>
      </c>
      <c r="C10" s="10">
        <v>100</v>
      </c>
      <c r="D10" s="10">
        <v>1.2</v>
      </c>
      <c r="E10" s="10">
        <v>0.4</v>
      </c>
      <c r="F10" s="10">
        <v>16.8</v>
      </c>
      <c r="G10" s="10">
        <v>76.8</v>
      </c>
      <c r="H10" s="10">
        <v>0</v>
      </c>
      <c r="I10" s="10">
        <v>0.1</v>
      </c>
      <c r="J10" s="10">
        <v>0</v>
      </c>
      <c r="K10" s="10">
        <v>0</v>
      </c>
      <c r="L10" s="10">
        <v>0.6</v>
      </c>
      <c r="M10" s="10">
        <v>22.4</v>
      </c>
      <c r="N10" s="10">
        <v>33.6</v>
      </c>
      <c r="O10" s="10">
        <v>0.5</v>
      </c>
    </row>
    <row r="11" spans="1:15" s="19" customFormat="1" x14ac:dyDescent="0.25">
      <c r="A11" s="9" t="s">
        <v>122</v>
      </c>
      <c r="B11" s="9" t="s">
        <v>157</v>
      </c>
      <c r="C11" s="9">
        <v>200</v>
      </c>
      <c r="D11" s="24">
        <v>36.4</v>
      </c>
      <c r="E11" s="24">
        <v>26.3</v>
      </c>
      <c r="F11" s="24">
        <v>48</v>
      </c>
      <c r="G11" s="35">
        <v>569</v>
      </c>
      <c r="H11" s="9">
        <v>0.03</v>
      </c>
      <c r="I11" s="9">
        <v>0</v>
      </c>
      <c r="J11" s="9">
        <v>0</v>
      </c>
      <c r="K11" s="9">
        <v>0</v>
      </c>
      <c r="L11" s="9">
        <v>6</v>
      </c>
      <c r="M11" s="9">
        <v>0</v>
      </c>
      <c r="N11" s="9">
        <v>0</v>
      </c>
      <c r="O11" s="9">
        <v>5.2</v>
      </c>
    </row>
    <row r="12" spans="1:15" x14ac:dyDescent="0.25">
      <c r="A12" s="3" t="s">
        <v>87</v>
      </c>
      <c r="B12" s="3" t="s">
        <v>38</v>
      </c>
      <c r="C12" s="3">
        <v>200</v>
      </c>
      <c r="D12" s="3">
        <v>0.1</v>
      </c>
      <c r="E12" s="3">
        <v>0</v>
      </c>
      <c r="F12" s="3">
        <v>15.2</v>
      </c>
      <c r="G12" s="3">
        <v>122</v>
      </c>
      <c r="H12" s="3">
        <v>0</v>
      </c>
      <c r="I12" s="3">
        <v>2.8</v>
      </c>
      <c r="J12" s="3">
        <v>0</v>
      </c>
      <c r="K12" s="3">
        <v>0</v>
      </c>
      <c r="L12" s="3">
        <v>14.2</v>
      </c>
      <c r="M12" s="3">
        <v>4</v>
      </c>
      <c r="N12" s="3">
        <v>0</v>
      </c>
      <c r="O12" s="3">
        <v>0.4</v>
      </c>
    </row>
    <row r="13" spans="1:15" x14ac:dyDescent="0.25">
      <c r="A13" s="3"/>
      <c r="B13" s="3" t="s">
        <v>18</v>
      </c>
      <c r="C13" s="3"/>
      <c r="D13" s="3">
        <v>20.059999999999999</v>
      </c>
      <c r="E13" s="3">
        <v>27.44</v>
      </c>
      <c r="F13" s="3">
        <v>88.6</v>
      </c>
      <c r="G13" s="3">
        <f>SUM(G9:G12)</f>
        <v>875.02</v>
      </c>
      <c r="H13" s="3">
        <v>0.18</v>
      </c>
      <c r="I13" s="3">
        <v>2.98</v>
      </c>
      <c r="J13" s="3">
        <v>0</v>
      </c>
      <c r="K13" s="3">
        <v>0</v>
      </c>
      <c r="L13" s="3">
        <v>398.16</v>
      </c>
      <c r="M13" s="3">
        <v>429.06</v>
      </c>
      <c r="N13" s="3">
        <v>81.16</v>
      </c>
      <c r="O13" s="3">
        <v>2.54</v>
      </c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11"/>
      <c r="B15" s="11" t="s">
        <v>23</v>
      </c>
      <c r="C15" s="11">
        <v>60</v>
      </c>
      <c r="D15" s="11">
        <v>3.07</v>
      </c>
      <c r="E15" s="11">
        <v>1.07</v>
      </c>
      <c r="F15" s="11">
        <v>20.93</v>
      </c>
      <c r="G15" s="11">
        <v>107.22</v>
      </c>
      <c r="H15" s="11">
        <v>0.1</v>
      </c>
      <c r="I15" s="11">
        <v>0</v>
      </c>
      <c r="J15" s="11">
        <v>0</v>
      </c>
      <c r="K15" s="11">
        <v>0</v>
      </c>
      <c r="L15" s="11">
        <v>14</v>
      </c>
      <c r="M15" s="11">
        <v>45.5</v>
      </c>
      <c r="N15" s="11">
        <v>9.8000000000000007</v>
      </c>
      <c r="O15" s="11">
        <v>0.8</v>
      </c>
    </row>
    <row r="16" spans="1:15" x14ac:dyDescent="0.25">
      <c r="A16" s="3"/>
      <c r="B16" s="3" t="s">
        <v>39</v>
      </c>
      <c r="C16" s="3">
        <v>200</v>
      </c>
      <c r="D16" s="3">
        <v>1</v>
      </c>
      <c r="E16" s="3">
        <v>0</v>
      </c>
      <c r="F16" s="3">
        <v>0</v>
      </c>
      <c r="G16" s="3">
        <v>110</v>
      </c>
      <c r="H16" s="3">
        <v>0</v>
      </c>
      <c r="I16" s="3">
        <v>8</v>
      </c>
      <c r="J16" s="3">
        <v>0</v>
      </c>
      <c r="K16" s="3">
        <v>0</v>
      </c>
      <c r="L16" s="3">
        <v>14</v>
      </c>
      <c r="M16" s="3">
        <v>0</v>
      </c>
      <c r="N16" s="3">
        <v>0</v>
      </c>
      <c r="O16" s="3">
        <v>0.4</v>
      </c>
    </row>
    <row r="17" spans="1:15" x14ac:dyDescent="0.25">
      <c r="A17" s="3" t="s">
        <v>88</v>
      </c>
      <c r="B17" s="3" t="s">
        <v>40</v>
      </c>
      <c r="C17" s="3">
        <v>120</v>
      </c>
      <c r="D17" s="3">
        <v>16.600000000000001</v>
      </c>
      <c r="E17" s="3">
        <v>15.2</v>
      </c>
      <c r="F17" s="3">
        <v>10.4</v>
      </c>
      <c r="G17" s="3">
        <v>249</v>
      </c>
      <c r="H17" s="3">
        <v>0.1</v>
      </c>
      <c r="I17" s="3">
        <v>3</v>
      </c>
      <c r="J17" s="3">
        <v>0</v>
      </c>
      <c r="K17" s="3">
        <v>0</v>
      </c>
      <c r="L17" s="3">
        <v>22.8</v>
      </c>
      <c r="M17" s="3">
        <v>183.6</v>
      </c>
      <c r="N17" s="3">
        <v>0</v>
      </c>
      <c r="O17" s="3">
        <v>2.6</v>
      </c>
    </row>
    <row r="18" spans="1:15" x14ac:dyDescent="0.25">
      <c r="A18" s="3" t="s">
        <v>89</v>
      </c>
      <c r="B18" s="3" t="s">
        <v>41</v>
      </c>
      <c r="C18" s="3">
        <v>200</v>
      </c>
      <c r="D18" s="3">
        <v>1.54</v>
      </c>
      <c r="E18" s="3">
        <v>3.15</v>
      </c>
      <c r="F18" s="3">
        <v>8.5399999999999991</v>
      </c>
      <c r="G18" s="3">
        <v>137.19999999999999</v>
      </c>
      <c r="H18" s="3">
        <v>7.0000000000000007E-2</v>
      </c>
      <c r="I18" s="3">
        <v>6.51</v>
      </c>
      <c r="J18" s="3">
        <v>7.0000000000000007E-2</v>
      </c>
      <c r="K18" s="3">
        <v>0</v>
      </c>
      <c r="L18" s="3">
        <v>26.67</v>
      </c>
      <c r="M18" s="3">
        <v>49</v>
      </c>
      <c r="N18" s="3">
        <v>0.21</v>
      </c>
      <c r="O18" s="3">
        <v>1.1200000000000001</v>
      </c>
    </row>
    <row r="19" spans="1:15" x14ac:dyDescent="0.25">
      <c r="A19" s="3" t="s">
        <v>90</v>
      </c>
      <c r="B19" s="3" t="s">
        <v>42</v>
      </c>
      <c r="C19" s="3">
        <v>150</v>
      </c>
      <c r="D19" s="3">
        <v>5.25</v>
      </c>
      <c r="E19" s="3">
        <v>4.2</v>
      </c>
      <c r="F19" s="3">
        <v>27.09</v>
      </c>
      <c r="G19" s="3">
        <v>118.1</v>
      </c>
      <c r="H19" s="3">
        <v>7.0000000000000007E-2</v>
      </c>
      <c r="I19" s="3">
        <v>0</v>
      </c>
      <c r="J19" s="3">
        <v>0</v>
      </c>
      <c r="K19" s="3">
        <v>0</v>
      </c>
      <c r="L19" s="3">
        <v>5.32</v>
      </c>
      <c r="M19" s="3">
        <v>33.32</v>
      </c>
      <c r="N19" s="3">
        <v>7.56</v>
      </c>
      <c r="O19" s="3">
        <v>0.7</v>
      </c>
    </row>
    <row r="20" spans="1:15" x14ac:dyDescent="0.25">
      <c r="A20" s="7" t="s">
        <v>108</v>
      </c>
      <c r="B20" s="7" t="s">
        <v>55</v>
      </c>
      <c r="C20" s="7">
        <v>60</v>
      </c>
      <c r="D20" s="7">
        <v>3.69</v>
      </c>
      <c r="E20" s="7">
        <v>6.8</v>
      </c>
      <c r="F20" s="7">
        <v>11.13</v>
      </c>
      <c r="G20" s="7">
        <v>66.599999999999994</v>
      </c>
      <c r="H20" s="7">
        <v>0.05</v>
      </c>
      <c r="I20" s="7">
        <v>3.1</v>
      </c>
      <c r="J20" s="7">
        <v>0</v>
      </c>
      <c r="K20" s="7">
        <v>2.67</v>
      </c>
      <c r="L20" s="7">
        <v>24.18</v>
      </c>
      <c r="M20" s="7">
        <v>49.09</v>
      </c>
      <c r="N20" s="7">
        <v>33.82</v>
      </c>
      <c r="O20" s="7">
        <v>0.63800000000000001</v>
      </c>
    </row>
    <row r="21" spans="1:15" x14ac:dyDescent="0.25">
      <c r="A21" s="3"/>
      <c r="B21" s="3" t="s">
        <v>18</v>
      </c>
      <c r="C21" s="3"/>
      <c r="D21" s="3">
        <v>33.270000000000003</v>
      </c>
      <c r="E21" s="3">
        <v>29.67</v>
      </c>
      <c r="F21" s="3">
        <v>98.57</v>
      </c>
      <c r="G21" s="3">
        <f>SUM(G15:G20)</f>
        <v>788.12000000000012</v>
      </c>
      <c r="H21" s="3">
        <v>0.44</v>
      </c>
      <c r="I21" s="3">
        <v>34.17</v>
      </c>
      <c r="J21" s="3">
        <v>7.0000000000000007E-2</v>
      </c>
      <c r="K21" s="3">
        <v>0</v>
      </c>
      <c r="L21" s="3">
        <v>123.11</v>
      </c>
      <c r="M21" s="3">
        <v>393.8</v>
      </c>
      <c r="N21" s="3">
        <v>46.52</v>
      </c>
      <c r="O21" s="3">
        <v>7.57</v>
      </c>
    </row>
    <row r="22" spans="1:15" x14ac:dyDescent="0.25">
      <c r="A22" s="3"/>
      <c r="B22" s="3" t="s">
        <v>43</v>
      </c>
      <c r="C22" s="3"/>
      <c r="D22" s="3">
        <v>53.33</v>
      </c>
      <c r="E22" s="3">
        <v>57.11</v>
      </c>
      <c r="F22" s="3">
        <v>187.17</v>
      </c>
      <c r="G22" s="3">
        <f>G21+G13</f>
        <v>1663.14</v>
      </c>
      <c r="H22" s="3">
        <v>0.62</v>
      </c>
      <c r="I22" s="3">
        <v>37.15</v>
      </c>
      <c r="J22" s="3">
        <v>7.0000000000000007E-2</v>
      </c>
      <c r="K22" s="3">
        <v>0</v>
      </c>
      <c r="L22" s="3">
        <v>521.27</v>
      </c>
      <c r="M22" s="3">
        <v>822.86</v>
      </c>
      <c r="N22" s="3">
        <v>127.68</v>
      </c>
      <c r="O22" s="3">
        <v>10.11</v>
      </c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7"/>
  <sheetViews>
    <sheetView tabSelected="1" workbookViewId="0">
      <selection activeCell="G31" sqref="G31"/>
    </sheetView>
  </sheetViews>
  <sheetFormatPr defaultRowHeight="15.75" x14ac:dyDescent="0.25"/>
  <cols>
    <col min="1" max="1" width="11.140625" style="1" customWidth="1"/>
    <col min="2" max="2" width="32.5703125" style="1" customWidth="1"/>
    <col min="3" max="3" width="8.28515625" style="1" customWidth="1"/>
    <col min="4" max="4" width="7.42578125" style="1" customWidth="1"/>
    <col min="5" max="5" width="6.85546875" style="1" customWidth="1"/>
    <col min="6" max="6" width="7" style="1" customWidth="1"/>
    <col min="7" max="7" width="13.140625" style="1" customWidth="1"/>
    <col min="8" max="8" width="7.42578125" style="1" customWidth="1"/>
    <col min="9" max="9" width="7" style="1" customWidth="1"/>
    <col min="10" max="10" width="7.140625" style="1" customWidth="1"/>
    <col min="11" max="11" width="6.5703125" style="1" customWidth="1"/>
    <col min="12" max="12" width="7" style="1" customWidth="1"/>
    <col min="13" max="13" width="7.140625" style="1" customWidth="1"/>
    <col min="14" max="15" width="6.8554687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3" customFormat="1" ht="12" x14ac:dyDescent="0.2">
      <c r="A9" s="20" t="s">
        <v>127</v>
      </c>
      <c r="B9" s="20" t="s">
        <v>158</v>
      </c>
      <c r="C9" s="20">
        <v>200</v>
      </c>
      <c r="D9" s="27">
        <v>10</v>
      </c>
      <c r="E9" s="27">
        <v>2.2999999999999998</v>
      </c>
      <c r="F9" s="27">
        <v>60.4</v>
      </c>
      <c r="G9" s="47">
        <v>313</v>
      </c>
      <c r="H9" s="20">
        <v>0.14000000000000001</v>
      </c>
      <c r="I9" s="20">
        <v>4.83</v>
      </c>
      <c r="J9" s="20">
        <v>0</v>
      </c>
      <c r="K9" s="20">
        <v>0</v>
      </c>
      <c r="L9" s="20">
        <v>36.75</v>
      </c>
      <c r="M9" s="20">
        <v>80.64</v>
      </c>
      <c r="N9" s="20">
        <v>0.28000000000000003</v>
      </c>
      <c r="O9" s="20">
        <v>0</v>
      </c>
    </row>
    <row r="10" spans="1:15" x14ac:dyDescent="0.25">
      <c r="A10" s="3" t="s">
        <v>126</v>
      </c>
      <c r="B10" s="12" t="s">
        <v>125</v>
      </c>
      <c r="C10" s="3">
        <v>70</v>
      </c>
      <c r="D10" s="3">
        <v>1.2</v>
      </c>
      <c r="E10" s="3">
        <v>4.2</v>
      </c>
      <c r="F10" s="3">
        <v>20.399999999999999</v>
      </c>
      <c r="G10" s="3">
        <v>154</v>
      </c>
      <c r="H10" s="3">
        <v>0</v>
      </c>
      <c r="I10" s="3">
        <v>1</v>
      </c>
      <c r="J10" s="3">
        <v>0</v>
      </c>
      <c r="K10" s="3">
        <v>0</v>
      </c>
      <c r="L10" s="3">
        <v>6</v>
      </c>
      <c r="M10" s="3">
        <v>12</v>
      </c>
      <c r="N10" s="3">
        <v>3</v>
      </c>
      <c r="O10" s="3">
        <v>0.4</v>
      </c>
    </row>
    <row r="11" spans="1:15" x14ac:dyDescent="0.25">
      <c r="A11" s="3" t="s">
        <v>71</v>
      </c>
      <c r="B11" s="3" t="s">
        <v>44</v>
      </c>
      <c r="C11" s="3">
        <v>200</v>
      </c>
      <c r="D11" s="3">
        <v>1.7</v>
      </c>
      <c r="E11" s="3">
        <v>1.7</v>
      </c>
      <c r="F11" s="3">
        <v>17.399999999999999</v>
      </c>
      <c r="G11" s="3">
        <v>175.8</v>
      </c>
      <c r="H11" s="3">
        <v>0</v>
      </c>
      <c r="I11" s="3">
        <v>0.8</v>
      </c>
      <c r="J11" s="3">
        <v>0.5</v>
      </c>
      <c r="K11" s="3">
        <v>0</v>
      </c>
      <c r="L11" s="3">
        <v>69.900000000000006</v>
      </c>
      <c r="M11" s="3">
        <v>53.2</v>
      </c>
      <c r="N11" s="3">
        <v>0</v>
      </c>
      <c r="O11" s="3">
        <v>0.9</v>
      </c>
    </row>
    <row r="12" spans="1:15" x14ac:dyDescent="0.25">
      <c r="A12" s="3"/>
      <c r="B12" s="3" t="s">
        <v>28</v>
      </c>
      <c r="C12" s="3">
        <v>100</v>
      </c>
      <c r="D12" s="3">
        <v>0</v>
      </c>
      <c r="E12" s="3">
        <v>0.4</v>
      </c>
      <c r="F12" s="3">
        <v>9.8000000000000007</v>
      </c>
      <c r="G12" s="3">
        <v>74</v>
      </c>
      <c r="H12" s="3">
        <v>0</v>
      </c>
      <c r="I12" s="3">
        <v>15</v>
      </c>
      <c r="J12" s="3">
        <v>0</v>
      </c>
      <c r="K12" s="3">
        <v>0</v>
      </c>
      <c r="L12" s="3">
        <v>25</v>
      </c>
      <c r="M12" s="3">
        <v>20</v>
      </c>
      <c r="N12" s="3">
        <v>9</v>
      </c>
      <c r="O12" s="3">
        <v>0.2</v>
      </c>
    </row>
    <row r="13" spans="1:15" x14ac:dyDescent="0.25">
      <c r="A13" s="3"/>
      <c r="B13" s="3" t="s">
        <v>18</v>
      </c>
      <c r="C13" s="3"/>
      <c r="D13" s="3">
        <v>8.14</v>
      </c>
      <c r="E13" s="3">
        <v>12.73</v>
      </c>
      <c r="F13" s="3">
        <v>79.34</v>
      </c>
      <c r="G13" s="3">
        <f>SUM(G9:G12)</f>
        <v>716.8</v>
      </c>
      <c r="H13" s="3">
        <v>0.14000000000000001</v>
      </c>
      <c r="I13" s="3">
        <v>21.63</v>
      </c>
      <c r="J13" s="3">
        <v>0.5</v>
      </c>
      <c r="K13" s="3">
        <v>0</v>
      </c>
      <c r="L13" s="3">
        <v>143.65</v>
      </c>
      <c r="M13" s="3">
        <v>185.34</v>
      </c>
      <c r="N13" s="3">
        <v>16.48</v>
      </c>
      <c r="O13" s="3">
        <v>1.8</v>
      </c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 t="s">
        <v>138</v>
      </c>
      <c r="B15" s="3" t="s">
        <v>31</v>
      </c>
      <c r="C15" s="3">
        <v>200</v>
      </c>
      <c r="D15" s="3">
        <v>0.1</v>
      </c>
      <c r="E15" s="3">
        <v>0.2</v>
      </c>
      <c r="F15" s="3">
        <v>22.2</v>
      </c>
      <c r="G15" s="3">
        <v>70</v>
      </c>
      <c r="H15" s="3">
        <v>0</v>
      </c>
      <c r="I15" s="3">
        <v>0.1</v>
      </c>
      <c r="J15" s="3">
        <v>0</v>
      </c>
      <c r="K15" s="3">
        <v>0</v>
      </c>
      <c r="L15" s="3">
        <v>19</v>
      </c>
      <c r="M15" s="3">
        <v>12</v>
      </c>
      <c r="N15" s="3">
        <v>0.8</v>
      </c>
      <c r="O15" s="3">
        <v>0.8</v>
      </c>
    </row>
    <row r="16" spans="1:15" x14ac:dyDescent="0.25">
      <c r="A16" s="3" t="s">
        <v>91</v>
      </c>
      <c r="B16" s="3" t="s">
        <v>45</v>
      </c>
      <c r="C16" s="3">
        <v>200</v>
      </c>
      <c r="D16" s="3">
        <v>1.89</v>
      </c>
      <c r="E16" s="3">
        <v>2.0299999999999998</v>
      </c>
      <c r="F16" s="3">
        <v>13.16</v>
      </c>
      <c r="G16" s="3">
        <v>224</v>
      </c>
      <c r="H16" s="3">
        <v>7.0000000000000007E-2</v>
      </c>
      <c r="I16" s="3">
        <v>5.81</v>
      </c>
      <c r="J16" s="3">
        <v>0</v>
      </c>
      <c r="K16" s="3">
        <v>0</v>
      </c>
      <c r="L16" s="3">
        <v>10.71</v>
      </c>
      <c r="M16" s="3">
        <v>44.24</v>
      </c>
      <c r="N16" s="3">
        <v>1.61</v>
      </c>
      <c r="O16" s="3">
        <v>0.7</v>
      </c>
    </row>
    <row r="17" spans="1:15" ht="25.5" customHeight="1" x14ac:dyDescent="0.25">
      <c r="A17" s="3" t="s">
        <v>92</v>
      </c>
      <c r="B17" s="6" t="s">
        <v>46</v>
      </c>
      <c r="C17" s="3">
        <v>100</v>
      </c>
      <c r="D17" s="3">
        <v>12</v>
      </c>
      <c r="E17" s="3">
        <v>2.5</v>
      </c>
      <c r="F17" s="3">
        <v>11.5</v>
      </c>
      <c r="G17" s="3">
        <v>379.5</v>
      </c>
      <c r="H17" s="3">
        <v>0.1</v>
      </c>
      <c r="I17" s="3">
        <v>0</v>
      </c>
      <c r="J17" s="3">
        <v>0</v>
      </c>
      <c r="K17" s="3">
        <v>0</v>
      </c>
      <c r="L17" s="3">
        <v>42</v>
      </c>
      <c r="M17" s="3">
        <v>396</v>
      </c>
      <c r="N17" s="3">
        <v>27.6</v>
      </c>
      <c r="O17" s="3">
        <v>0.1</v>
      </c>
    </row>
    <row r="18" spans="1:15" x14ac:dyDescent="0.25">
      <c r="A18" s="3" t="s">
        <v>93</v>
      </c>
      <c r="B18" s="3" t="s">
        <v>35</v>
      </c>
      <c r="C18" s="3">
        <v>60</v>
      </c>
      <c r="D18" s="3">
        <v>0.77</v>
      </c>
      <c r="E18" s="3">
        <v>7.07</v>
      </c>
      <c r="F18" s="3">
        <v>6.37</v>
      </c>
      <c r="G18" s="3">
        <v>55.44</v>
      </c>
      <c r="H18" s="3">
        <v>0</v>
      </c>
      <c r="I18" s="3">
        <v>2.2400000000000002</v>
      </c>
      <c r="J18" s="3">
        <v>0</v>
      </c>
      <c r="K18" s="3">
        <v>0</v>
      </c>
      <c r="L18" s="3">
        <v>16.8</v>
      </c>
      <c r="M18" s="3">
        <v>34.299999999999997</v>
      </c>
      <c r="N18" s="3">
        <v>23.1</v>
      </c>
      <c r="O18" s="3">
        <v>0.42</v>
      </c>
    </row>
    <row r="19" spans="1:15" x14ac:dyDescent="0.25">
      <c r="A19" s="3" t="s">
        <v>94</v>
      </c>
      <c r="B19" s="3" t="s">
        <v>120</v>
      </c>
      <c r="C19" s="3">
        <v>150</v>
      </c>
      <c r="D19" s="3">
        <v>7.98</v>
      </c>
      <c r="E19" s="3">
        <v>7.35</v>
      </c>
      <c r="F19" s="3">
        <v>34.58</v>
      </c>
      <c r="G19" s="3">
        <v>270.51</v>
      </c>
      <c r="H19" s="3">
        <v>0.21</v>
      </c>
      <c r="I19" s="3">
        <v>0</v>
      </c>
      <c r="J19" s="3">
        <v>0</v>
      </c>
      <c r="K19" s="3">
        <v>0</v>
      </c>
      <c r="L19" s="3">
        <v>13.3</v>
      </c>
      <c r="M19" s="3">
        <v>189.14</v>
      </c>
      <c r="N19" s="3">
        <v>126.28</v>
      </c>
      <c r="O19" s="3">
        <v>4.2699999999999996</v>
      </c>
    </row>
    <row r="20" spans="1:15" x14ac:dyDescent="0.25">
      <c r="A20" s="11"/>
      <c r="B20" s="11" t="s">
        <v>23</v>
      </c>
      <c r="C20" s="11">
        <v>60</v>
      </c>
      <c r="D20" s="11">
        <v>3.07</v>
      </c>
      <c r="E20" s="11">
        <v>1.07</v>
      </c>
      <c r="F20" s="11">
        <v>20.93</v>
      </c>
      <c r="G20" s="11">
        <v>107.22</v>
      </c>
      <c r="H20" s="11">
        <v>0.1</v>
      </c>
      <c r="I20" s="11">
        <v>0</v>
      </c>
      <c r="J20" s="11">
        <v>0</v>
      </c>
      <c r="K20" s="11">
        <v>0</v>
      </c>
      <c r="L20" s="11">
        <v>14</v>
      </c>
      <c r="M20" s="11">
        <v>45.5</v>
      </c>
      <c r="N20" s="11">
        <v>9.8000000000000007</v>
      </c>
      <c r="O20" s="11">
        <v>0.8</v>
      </c>
    </row>
    <row r="21" spans="1:15" x14ac:dyDescent="0.25">
      <c r="A21" s="3"/>
      <c r="B21" s="3" t="s">
        <v>18</v>
      </c>
      <c r="C21" s="3"/>
      <c r="D21" s="3">
        <v>30.54</v>
      </c>
      <c r="E21" s="3">
        <v>20.149999999999999</v>
      </c>
      <c r="F21" s="3">
        <v>139.41</v>
      </c>
      <c r="G21" s="3">
        <f>SUM(G15:G20)</f>
        <v>1106.67</v>
      </c>
      <c r="H21" s="3">
        <v>0.57999999999999996</v>
      </c>
      <c r="I21" s="3">
        <v>8.15</v>
      </c>
      <c r="J21" s="3">
        <v>0</v>
      </c>
      <c r="K21" s="3">
        <v>0</v>
      </c>
      <c r="L21" s="3">
        <v>129.81</v>
      </c>
      <c r="M21" s="3">
        <v>784.38</v>
      </c>
      <c r="N21" s="3">
        <v>207.99</v>
      </c>
      <c r="O21" s="3">
        <v>8.69</v>
      </c>
    </row>
    <row r="22" spans="1:15" x14ac:dyDescent="0.25">
      <c r="A22" s="3"/>
      <c r="B22" s="3" t="s">
        <v>22</v>
      </c>
      <c r="C22" s="3"/>
      <c r="D22" s="3">
        <v>38.68</v>
      </c>
      <c r="E22" s="3">
        <v>32.880000000000003</v>
      </c>
      <c r="F22" s="3">
        <v>218.75</v>
      </c>
      <c r="G22" s="3">
        <f>G21+G13</f>
        <v>1823.47</v>
      </c>
      <c r="H22" s="3">
        <v>0.72</v>
      </c>
      <c r="I22" s="3">
        <v>29.78</v>
      </c>
      <c r="J22" s="3">
        <v>0.5</v>
      </c>
      <c r="K22" s="3">
        <v>0</v>
      </c>
      <c r="L22" s="3">
        <v>273.45999999999998</v>
      </c>
      <c r="M22" s="3">
        <v>969.72</v>
      </c>
      <c r="N22" s="3">
        <v>224.48</v>
      </c>
      <c r="O22" s="3">
        <v>10.49</v>
      </c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6"/>
  <sheetViews>
    <sheetView workbookViewId="0">
      <selection activeCell="D14" sqref="D14"/>
    </sheetView>
  </sheetViews>
  <sheetFormatPr defaultRowHeight="15.75" x14ac:dyDescent="0.25"/>
  <cols>
    <col min="1" max="1" width="12.28515625" style="1" customWidth="1"/>
    <col min="2" max="2" width="28.85546875" style="1" customWidth="1"/>
    <col min="3" max="3" width="8.5703125" style="1" customWidth="1"/>
    <col min="4" max="4" width="7.42578125" style="1" customWidth="1"/>
    <col min="5" max="5" width="7.5703125" style="1" customWidth="1"/>
    <col min="6" max="6" width="7.42578125" style="1" customWidth="1"/>
    <col min="7" max="7" width="15.7109375" style="1" customWidth="1"/>
    <col min="8" max="8" width="6.85546875" style="1" customWidth="1"/>
    <col min="9" max="9" width="6.5703125" style="1" customWidth="1"/>
    <col min="10" max="11" width="5.85546875" style="1" customWidth="1"/>
    <col min="12" max="12" width="7" style="1" customWidth="1"/>
    <col min="13" max="13" width="7.140625" style="1" customWidth="1"/>
    <col min="14" max="14" width="6.5703125" style="1" customWidth="1"/>
    <col min="15" max="15" width="6.710937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4"/>
      <c r="E8" s="34"/>
      <c r="F8" s="34"/>
      <c r="G8" s="3"/>
      <c r="H8" s="3"/>
      <c r="I8" s="3"/>
      <c r="J8" s="3"/>
      <c r="K8" s="3"/>
      <c r="L8" s="3"/>
      <c r="M8" s="3"/>
      <c r="N8" s="3"/>
      <c r="O8" s="3"/>
    </row>
    <row r="9" spans="1:15" s="19" customFormat="1" x14ac:dyDescent="0.25">
      <c r="A9" s="9"/>
      <c r="B9" s="9" t="s">
        <v>150</v>
      </c>
      <c r="C9" s="9">
        <v>70</v>
      </c>
      <c r="D9" s="51">
        <v>3.8</v>
      </c>
      <c r="E9" s="51">
        <v>0.4</v>
      </c>
      <c r="F9" s="51">
        <v>24.6</v>
      </c>
      <c r="G9" s="35">
        <v>344</v>
      </c>
      <c r="H9" s="9">
        <v>0.1</v>
      </c>
      <c r="I9" s="9">
        <v>0</v>
      </c>
      <c r="J9" s="9">
        <v>0</v>
      </c>
      <c r="K9" s="9">
        <v>0</v>
      </c>
      <c r="L9" s="9">
        <v>14</v>
      </c>
      <c r="M9" s="9">
        <v>45.5</v>
      </c>
      <c r="N9" s="9">
        <v>9.8000000000000007</v>
      </c>
      <c r="O9" s="9">
        <v>0.8</v>
      </c>
    </row>
    <row r="10" spans="1:15" x14ac:dyDescent="0.25">
      <c r="A10" s="3" t="s">
        <v>111</v>
      </c>
      <c r="B10" s="3" t="s">
        <v>128</v>
      </c>
      <c r="C10" s="3">
        <v>200</v>
      </c>
      <c r="D10" s="3">
        <v>1.7</v>
      </c>
      <c r="E10" s="3">
        <v>1.7</v>
      </c>
      <c r="F10" s="3">
        <v>17.399999999999999</v>
      </c>
      <c r="G10" s="3">
        <v>49.28</v>
      </c>
      <c r="H10" s="3">
        <v>0</v>
      </c>
      <c r="I10" s="3">
        <v>0.8</v>
      </c>
      <c r="J10" s="3">
        <v>0.5</v>
      </c>
      <c r="K10" s="3">
        <v>0</v>
      </c>
      <c r="L10" s="3">
        <v>69.900000000000006</v>
      </c>
      <c r="M10" s="3">
        <v>53.2</v>
      </c>
      <c r="N10" s="3">
        <v>0</v>
      </c>
      <c r="O10" s="3">
        <v>0.9</v>
      </c>
    </row>
    <row r="11" spans="1:15" x14ac:dyDescent="0.25">
      <c r="A11" s="3" t="s">
        <v>122</v>
      </c>
      <c r="B11" s="3" t="s">
        <v>121</v>
      </c>
      <c r="C11" s="3">
        <v>150</v>
      </c>
      <c r="D11" s="3">
        <v>3.57</v>
      </c>
      <c r="E11" s="3">
        <v>0.37</v>
      </c>
      <c r="F11" s="3">
        <v>0.56999999999999995</v>
      </c>
      <c r="G11" s="3">
        <v>118.1</v>
      </c>
      <c r="H11" s="3">
        <v>0.03</v>
      </c>
      <c r="I11" s="3">
        <v>0</v>
      </c>
      <c r="J11" s="3">
        <v>0</v>
      </c>
      <c r="K11" s="3">
        <v>0</v>
      </c>
      <c r="L11" s="3">
        <v>6</v>
      </c>
      <c r="M11" s="3">
        <v>0</v>
      </c>
      <c r="N11" s="3">
        <v>0</v>
      </c>
      <c r="O11" s="3">
        <v>5.2</v>
      </c>
    </row>
    <row r="12" spans="1:15" x14ac:dyDescent="0.25">
      <c r="A12" s="3" t="s">
        <v>132</v>
      </c>
      <c r="B12" s="16" t="s">
        <v>147</v>
      </c>
      <c r="C12" s="3">
        <v>100</v>
      </c>
      <c r="D12" s="3">
        <v>15.53</v>
      </c>
      <c r="E12" s="3">
        <v>11.78</v>
      </c>
      <c r="F12" s="3">
        <v>16.07</v>
      </c>
      <c r="G12" s="3">
        <v>231.67</v>
      </c>
      <c r="H12" s="3">
        <v>7.0000000000000007E-2</v>
      </c>
      <c r="I12" s="3">
        <v>6.73</v>
      </c>
      <c r="J12" s="3">
        <v>0</v>
      </c>
      <c r="K12" s="3">
        <v>0</v>
      </c>
      <c r="L12" s="3">
        <v>8.82</v>
      </c>
      <c r="M12" s="3">
        <v>0</v>
      </c>
      <c r="N12" s="3">
        <v>0</v>
      </c>
      <c r="O12" s="3">
        <v>0.55000000000000004</v>
      </c>
    </row>
    <row r="13" spans="1:15" x14ac:dyDescent="0.25">
      <c r="A13" s="3"/>
      <c r="B13" s="3" t="s">
        <v>18</v>
      </c>
      <c r="C13" s="3"/>
      <c r="D13" s="3">
        <v>24.4</v>
      </c>
      <c r="E13" s="3">
        <v>14.35</v>
      </c>
      <c r="F13" s="3">
        <v>59.74</v>
      </c>
      <c r="G13" s="3">
        <f>SUM(G9:G12)</f>
        <v>743.05</v>
      </c>
      <c r="H13" s="3">
        <v>0.12</v>
      </c>
      <c r="I13" s="3">
        <v>11.92</v>
      </c>
      <c r="J13" s="3">
        <v>0</v>
      </c>
      <c r="K13" s="3">
        <v>0</v>
      </c>
      <c r="L13" s="3">
        <v>197.19</v>
      </c>
      <c r="M13" s="3">
        <v>156</v>
      </c>
      <c r="N13" s="3">
        <v>93.7</v>
      </c>
      <c r="O13" s="3">
        <v>1.68</v>
      </c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/>
      <c r="B15" s="3" t="s">
        <v>47</v>
      </c>
      <c r="C15" s="3">
        <v>200</v>
      </c>
      <c r="D15" s="3">
        <v>1</v>
      </c>
      <c r="E15" s="3">
        <v>0.2</v>
      </c>
      <c r="F15" s="3">
        <v>0.2</v>
      </c>
      <c r="G15" s="3">
        <v>92</v>
      </c>
      <c r="H15" s="3">
        <v>0</v>
      </c>
      <c r="I15" s="3">
        <v>8</v>
      </c>
      <c r="J15" s="3">
        <v>0</v>
      </c>
      <c r="K15" s="3">
        <v>0</v>
      </c>
      <c r="L15" s="3">
        <v>14</v>
      </c>
      <c r="M15" s="3">
        <v>0</v>
      </c>
      <c r="N15" s="3">
        <v>0</v>
      </c>
      <c r="O15" s="3">
        <v>2.8</v>
      </c>
    </row>
    <row r="16" spans="1:15" x14ac:dyDescent="0.25">
      <c r="A16" s="3" t="s">
        <v>95</v>
      </c>
      <c r="B16" s="3" t="s">
        <v>48</v>
      </c>
      <c r="C16" s="3">
        <v>200</v>
      </c>
      <c r="D16" s="3">
        <v>1.54</v>
      </c>
      <c r="E16" s="3">
        <v>2.1</v>
      </c>
      <c r="F16" s="3">
        <v>10.29</v>
      </c>
      <c r="G16" s="3">
        <v>132</v>
      </c>
      <c r="H16" s="3">
        <v>7.0000000000000007E-2</v>
      </c>
      <c r="I16" s="3">
        <v>11.41</v>
      </c>
      <c r="J16" s="3">
        <v>0</v>
      </c>
      <c r="K16" s="3">
        <v>0</v>
      </c>
      <c r="L16" s="3">
        <v>11.41</v>
      </c>
      <c r="M16" s="3">
        <v>134.75</v>
      </c>
      <c r="N16" s="3">
        <v>0.21</v>
      </c>
      <c r="O16" s="3">
        <v>0.77</v>
      </c>
    </row>
    <row r="17" spans="1:15" x14ac:dyDescent="0.25">
      <c r="A17" s="3" t="s">
        <v>96</v>
      </c>
      <c r="B17" s="3" t="s">
        <v>133</v>
      </c>
      <c r="C17" s="3">
        <v>100</v>
      </c>
      <c r="D17" s="3">
        <v>9.6</v>
      </c>
      <c r="E17" s="3">
        <v>13.9</v>
      </c>
      <c r="F17" s="3">
        <v>3.7</v>
      </c>
      <c r="G17" s="3">
        <v>155.83000000000001</v>
      </c>
      <c r="H17" s="3">
        <v>0.1</v>
      </c>
      <c r="I17" s="3">
        <v>0.5</v>
      </c>
      <c r="J17" s="3">
        <v>0</v>
      </c>
      <c r="K17" s="3">
        <v>0</v>
      </c>
      <c r="L17" s="3">
        <v>48</v>
      </c>
      <c r="M17" s="3">
        <v>133.1</v>
      </c>
      <c r="N17" s="3">
        <v>0.6</v>
      </c>
      <c r="O17" s="3">
        <v>0</v>
      </c>
    </row>
    <row r="18" spans="1:15" x14ac:dyDescent="0.25">
      <c r="A18" s="3" t="s">
        <v>97</v>
      </c>
      <c r="B18" s="3" t="s">
        <v>30</v>
      </c>
      <c r="C18" s="3">
        <v>60</v>
      </c>
      <c r="D18" s="3">
        <v>1.05</v>
      </c>
      <c r="E18" s="3">
        <v>3.85</v>
      </c>
      <c r="F18" s="3">
        <v>5.88</v>
      </c>
      <c r="G18" s="3">
        <v>37.380000000000003</v>
      </c>
      <c r="H18" s="3">
        <v>0</v>
      </c>
      <c r="I18" s="3">
        <v>0.42</v>
      </c>
      <c r="J18" s="3">
        <v>0</v>
      </c>
      <c r="K18" s="3">
        <v>0</v>
      </c>
      <c r="L18" s="3">
        <v>42</v>
      </c>
      <c r="M18" s="3">
        <v>26.6</v>
      </c>
      <c r="N18" s="3">
        <v>13.3</v>
      </c>
      <c r="O18" s="3">
        <v>7.0000000000000007E-2</v>
      </c>
    </row>
    <row r="19" spans="1:15" s="19" customFormat="1" x14ac:dyDescent="0.25">
      <c r="A19" s="9" t="s">
        <v>172</v>
      </c>
      <c r="B19" s="9" t="s">
        <v>162</v>
      </c>
      <c r="C19" s="9">
        <v>200</v>
      </c>
      <c r="D19" s="9">
        <v>3.1</v>
      </c>
      <c r="E19" s="9">
        <v>0.4</v>
      </c>
      <c r="F19" s="9">
        <v>22.2</v>
      </c>
      <c r="G19" s="9">
        <v>109</v>
      </c>
      <c r="H19" s="9">
        <v>0.21</v>
      </c>
      <c r="I19" s="9">
        <v>0</v>
      </c>
      <c r="J19" s="9">
        <v>0</v>
      </c>
      <c r="K19" s="9">
        <v>0</v>
      </c>
      <c r="L19" s="9">
        <v>13.3</v>
      </c>
      <c r="M19" s="9">
        <v>189.1</v>
      </c>
      <c r="N19" s="9">
        <v>126.28</v>
      </c>
      <c r="O19" s="9">
        <v>4.2699999999999996</v>
      </c>
    </row>
    <row r="20" spans="1:15" x14ac:dyDescent="0.25">
      <c r="A20" s="11"/>
      <c r="B20" s="11" t="s">
        <v>23</v>
      </c>
      <c r="C20" s="11">
        <v>60</v>
      </c>
      <c r="D20" s="11">
        <v>3.07</v>
      </c>
      <c r="E20" s="11">
        <v>1.07</v>
      </c>
      <c r="F20" s="11">
        <v>20.93</v>
      </c>
      <c r="G20" s="11">
        <v>107.22</v>
      </c>
      <c r="H20" s="11">
        <v>0.1</v>
      </c>
      <c r="I20" s="11">
        <v>0</v>
      </c>
      <c r="J20" s="11">
        <v>0</v>
      </c>
      <c r="K20" s="11">
        <v>0</v>
      </c>
      <c r="L20" s="11">
        <v>14</v>
      </c>
      <c r="M20" s="11">
        <v>45.5</v>
      </c>
      <c r="N20" s="11">
        <v>9.8000000000000007</v>
      </c>
      <c r="O20" s="11">
        <v>0.8</v>
      </c>
    </row>
    <row r="21" spans="1:15" x14ac:dyDescent="0.25">
      <c r="A21" s="3"/>
      <c r="B21" s="3" t="s">
        <v>18</v>
      </c>
      <c r="C21" s="3"/>
      <c r="D21" s="3">
        <v>25.36</v>
      </c>
      <c r="E21" s="3">
        <v>27.45</v>
      </c>
      <c r="F21" s="3">
        <v>97.27</v>
      </c>
      <c r="G21" s="3">
        <f>SUM(G15:G20)</f>
        <v>633.43000000000006</v>
      </c>
      <c r="H21" s="3">
        <v>0.44</v>
      </c>
      <c r="I21" s="3">
        <v>20.329999999999998</v>
      </c>
      <c r="J21" s="3">
        <v>0</v>
      </c>
      <c r="K21" s="3">
        <v>0</v>
      </c>
      <c r="L21" s="3">
        <v>161.61000000000001</v>
      </c>
      <c r="M21" s="3">
        <v>551.97</v>
      </c>
      <c r="N21" s="3">
        <v>168.99</v>
      </c>
      <c r="O21" s="3">
        <v>6.88</v>
      </c>
    </row>
    <row r="22" spans="1:15" x14ac:dyDescent="0.25">
      <c r="A22" s="3"/>
      <c r="B22" s="3" t="s">
        <v>22</v>
      </c>
      <c r="C22" s="3"/>
      <c r="D22" s="3">
        <v>49.76</v>
      </c>
      <c r="E22" s="3">
        <v>41.8</v>
      </c>
      <c r="F22" s="3">
        <v>157.01</v>
      </c>
      <c r="G22" s="3">
        <f>G21+G13</f>
        <v>1376.48</v>
      </c>
      <c r="H22" s="3">
        <v>0.56000000000000005</v>
      </c>
      <c r="I22" s="3">
        <v>32.25</v>
      </c>
      <c r="J22" s="3">
        <v>0</v>
      </c>
      <c r="K22" s="3">
        <v>0</v>
      </c>
      <c r="L22" s="3">
        <v>358.8</v>
      </c>
      <c r="M22" s="3">
        <v>707.97</v>
      </c>
      <c r="N22" s="3">
        <v>262.69</v>
      </c>
      <c r="O22" s="3">
        <v>8.56</v>
      </c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8"/>
  <sheetViews>
    <sheetView workbookViewId="0">
      <selection activeCell="C16" sqref="C16"/>
    </sheetView>
  </sheetViews>
  <sheetFormatPr defaultRowHeight="15.75" x14ac:dyDescent="0.25"/>
  <cols>
    <col min="1" max="1" width="11.42578125" style="1" customWidth="1"/>
    <col min="2" max="2" width="35.85546875" style="1" customWidth="1"/>
    <col min="3" max="3" width="8.5703125" style="1" customWidth="1"/>
    <col min="4" max="4" width="7.5703125" style="1" customWidth="1"/>
    <col min="5" max="5" width="8.28515625" style="1" customWidth="1"/>
    <col min="6" max="6" width="8.140625" style="1" customWidth="1"/>
    <col min="7" max="7" width="13.140625" style="1" customWidth="1"/>
    <col min="8" max="8" width="6.28515625" style="1" customWidth="1"/>
    <col min="9" max="10" width="5.85546875" style="1" customWidth="1"/>
    <col min="11" max="11" width="5.42578125" style="1" customWidth="1"/>
    <col min="12" max="12" width="6.42578125" style="1" customWidth="1"/>
    <col min="13" max="13" width="6.5703125" style="1" customWidth="1"/>
    <col min="14" max="14" width="7" style="1" customWidth="1"/>
    <col min="15" max="15" width="6.570312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11"/>
      <c r="B9" s="11" t="s">
        <v>23</v>
      </c>
      <c r="C9" s="11">
        <v>50</v>
      </c>
      <c r="D9" s="11">
        <v>3.07</v>
      </c>
      <c r="E9" s="11">
        <v>1.07</v>
      </c>
      <c r="F9" s="11">
        <v>20.93</v>
      </c>
      <c r="G9" s="11">
        <v>107.22</v>
      </c>
      <c r="H9" s="11">
        <v>0.1</v>
      </c>
      <c r="I9" s="11">
        <v>0</v>
      </c>
      <c r="J9" s="11">
        <v>0</v>
      </c>
      <c r="K9" s="11">
        <v>0</v>
      </c>
      <c r="L9" s="11">
        <v>14</v>
      </c>
      <c r="M9" s="11">
        <v>45.5</v>
      </c>
      <c r="N9" s="11">
        <v>9.8000000000000007</v>
      </c>
      <c r="O9" s="11">
        <v>0.8</v>
      </c>
    </row>
    <row r="10" spans="1:15" x14ac:dyDescent="0.25">
      <c r="A10" s="3" t="s">
        <v>98</v>
      </c>
      <c r="B10" s="17" t="s">
        <v>153</v>
      </c>
      <c r="C10" s="3">
        <v>200</v>
      </c>
      <c r="D10" s="3">
        <v>3.8</v>
      </c>
      <c r="E10" s="3">
        <v>3.9</v>
      </c>
      <c r="F10" s="3">
        <v>25.4</v>
      </c>
      <c r="G10" s="3">
        <v>120</v>
      </c>
      <c r="H10" s="3">
        <v>0</v>
      </c>
      <c r="I10" s="3">
        <v>0.4</v>
      </c>
      <c r="J10" s="3">
        <v>0</v>
      </c>
      <c r="K10" s="3">
        <v>0</v>
      </c>
      <c r="L10" s="3">
        <v>126.4</v>
      </c>
      <c r="M10" s="3">
        <v>113</v>
      </c>
      <c r="N10" s="3">
        <v>31.1</v>
      </c>
      <c r="O10" s="3">
        <v>1</v>
      </c>
    </row>
    <row r="11" spans="1:15" x14ac:dyDescent="0.25">
      <c r="A11" s="16" t="s">
        <v>139</v>
      </c>
      <c r="B11" s="16" t="s">
        <v>118</v>
      </c>
      <c r="C11" s="16">
        <v>200</v>
      </c>
      <c r="D11" s="16">
        <v>5.31</v>
      </c>
      <c r="E11" s="16">
        <v>5.43</v>
      </c>
      <c r="F11" s="16">
        <v>9.6999999999999993</v>
      </c>
      <c r="G11" s="16">
        <v>280.77</v>
      </c>
      <c r="H11" s="16">
        <v>0.08</v>
      </c>
      <c r="I11" s="16">
        <v>1.28</v>
      </c>
      <c r="J11" s="16">
        <v>0</v>
      </c>
      <c r="K11" s="16">
        <v>0</v>
      </c>
      <c r="L11" s="16">
        <v>14.55</v>
      </c>
      <c r="M11" s="16">
        <v>133.19999999999999</v>
      </c>
      <c r="N11" s="16">
        <v>25.84</v>
      </c>
      <c r="O11" s="16">
        <v>1.2</v>
      </c>
    </row>
    <row r="12" spans="1:15" x14ac:dyDescent="0.25">
      <c r="A12" s="3"/>
      <c r="B12" s="9" t="s">
        <v>144</v>
      </c>
      <c r="C12" s="3">
        <v>100</v>
      </c>
      <c r="D12" s="3">
        <v>0.4</v>
      </c>
      <c r="E12" s="3">
        <v>0.3</v>
      </c>
      <c r="F12" s="3">
        <v>10.3</v>
      </c>
      <c r="G12" s="3">
        <v>70</v>
      </c>
      <c r="H12" s="3">
        <v>0</v>
      </c>
      <c r="I12" s="3">
        <v>0.5</v>
      </c>
      <c r="J12" s="3">
        <v>0</v>
      </c>
      <c r="K12" s="3">
        <v>0</v>
      </c>
      <c r="L12" s="3">
        <v>19</v>
      </c>
      <c r="M12" s="3">
        <v>16</v>
      </c>
      <c r="N12" s="3">
        <v>12</v>
      </c>
      <c r="O12" s="3">
        <v>2.2999999999999998</v>
      </c>
    </row>
    <row r="13" spans="1:15" x14ac:dyDescent="0.25">
      <c r="A13" s="3"/>
      <c r="B13" s="3" t="s">
        <v>18</v>
      </c>
      <c r="C13" s="3"/>
      <c r="D13" s="3">
        <v>21.74</v>
      </c>
      <c r="E13" s="3">
        <v>27.53</v>
      </c>
      <c r="F13" s="3">
        <v>99.64</v>
      </c>
      <c r="G13" s="3">
        <f>SUM(G9:G12)</f>
        <v>577.99</v>
      </c>
      <c r="H13" s="3">
        <v>0.21</v>
      </c>
      <c r="I13" s="3">
        <v>2</v>
      </c>
      <c r="J13" s="3">
        <v>0.1</v>
      </c>
      <c r="K13" s="3">
        <v>0</v>
      </c>
      <c r="L13" s="3">
        <v>506.3</v>
      </c>
      <c r="M13" s="3">
        <v>544.44000000000005</v>
      </c>
      <c r="N13" s="3">
        <v>192.28</v>
      </c>
      <c r="O13" s="3">
        <v>8.77</v>
      </c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11"/>
      <c r="B15" s="11" t="s">
        <v>23</v>
      </c>
      <c r="C15" s="11">
        <v>60</v>
      </c>
      <c r="D15" s="11">
        <v>3.07</v>
      </c>
      <c r="E15" s="11">
        <v>1.07</v>
      </c>
      <c r="F15" s="11">
        <v>20.93</v>
      </c>
      <c r="G15" s="11">
        <v>107.22</v>
      </c>
      <c r="H15" s="11">
        <v>0.1</v>
      </c>
      <c r="I15" s="11">
        <v>0</v>
      </c>
      <c r="J15" s="11">
        <v>0</v>
      </c>
      <c r="K15" s="11">
        <v>0</v>
      </c>
      <c r="L15" s="11">
        <v>14</v>
      </c>
      <c r="M15" s="11">
        <v>45.5</v>
      </c>
      <c r="N15" s="11">
        <v>9.8000000000000007</v>
      </c>
      <c r="O15" s="11">
        <v>0.8</v>
      </c>
    </row>
    <row r="16" spans="1:15" s="19" customFormat="1" x14ac:dyDescent="0.25">
      <c r="A16" s="9" t="s">
        <v>171</v>
      </c>
      <c r="B16" s="9" t="s">
        <v>173</v>
      </c>
      <c r="C16" s="9">
        <v>40</v>
      </c>
      <c r="D16" s="9">
        <v>3.84</v>
      </c>
      <c r="E16" s="9">
        <v>3.06</v>
      </c>
      <c r="F16" s="9">
        <v>48.75</v>
      </c>
      <c r="G16" s="9">
        <v>237.9</v>
      </c>
      <c r="H16" s="9"/>
      <c r="I16" s="9"/>
      <c r="J16" s="9"/>
      <c r="K16" s="9"/>
      <c r="L16" s="9">
        <v>4.5</v>
      </c>
      <c r="M16" s="9"/>
      <c r="N16" s="9"/>
      <c r="O16" s="9">
        <v>0.3</v>
      </c>
    </row>
    <row r="17" spans="1:15" x14ac:dyDescent="0.25">
      <c r="A17" s="3" t="s">
        <v>107</v>
      </c>
      <c r="B17" s="3" t="s">
        <v>59</v>
      </c>
      <c r="C17" s="3">
        <v>150</v>
      </c>
      <c r="D17" s="3">
        <v>3.12</v>
      </c>
      <c r="E17" s="3">
        <v>4.41</v>
      </c>
      <c r="F17" s="3">
        <v>32.92</v>
      </c>
      <c r="G17" s="3">
        <v>272</v>
      </c>
      <c r="H17" s="3">
        <v>2.5000000000000001E-2</v>
      </c>
      <c r="I17" s="3">
        <v>0</v>
      </c>
      <c r="J17" s="3">
        <v>0</v>
      </c>
      <c r="K17" s="3">
        <v>0.51</v>
      </c>
      <c r="L17" s="3">
        <v>36.68</v>
      </c>
      <c r="M17" s="3">
        <v>44.8</v>
      </c>
      <c r="N17" s="3">
        <v>15.49</v>
      </c>
      <c r="O17" s="3">
        <v>0.18</v>
      </c>
    </row>
    <row r="18" spans="1:15" x14ac:dyDescent="0.25">
      <c r="A18" s="10" t="s">
        <v>102</v>
      </c>
      <c r="B18" s="17" t="s">
        <v>159</v>
      </c>
      <c r="C18" s="10">
        <v>60</v>
      </c>
      <c r="D18" s="10">
        <v>1.6</v>
      </c>
      <c r="E18" s="10">
        <v>5</v>
      </c>
      <c r="F18" s="10">
        <v>3.1</v>
      </c>
      <c r="G18" s="10">
        <v>48.8</v>
      </c>
      <c r="H18" s="10">
        <v>0.04</v>
      </c>
      <c r="I18" s="10">
        <v>6.3</v>
      </c>
      <c r="J18" s="10">
        <v>0.14000000000000001</v>
      </c>
      <c r="K18" s="10">
        <v>0.4</v>
      </c>
      <c r="L18" s="10">
        <v>0.46</v>
      </c>
      <c r="M18" s="10">
        <v>55</v>
      </c>
      <c r="N18" s="10">
        <v>15</v>
      </c>
      <c r="O18" s="10">
        <v>0.2</v>
      </c>
    </row>
    <row r="19" spans="1:15" x14ac:dyDescent="0.25">
      <c r="A19" s="3" t="s">
        <v>99</v>
      </c>
      <c r="B19" s="3" t="s">
        <v>50</v>
      </c>
      <c r="C19" s="3">
        <v>200</v>
      </c>
      <c r="D19" s="3">
        <v>1.26</v>
      </c>
      <c r="E19" s="3">
        <v>3.5</v>
      </c>
      <c r="F19" s="3">
        <v>5.46</v>
      </c>
      <c r="G19" s="3">
        <v>116.2</v>
      </c>
      <c r="H19" s="3">
        <v>7.0000000000000007E-2</v>
      </c>
      <c r="I19" s="3">
        <v>2.8</v>
      </c>
      <c r="J19" s="3">
        <v>0</v>
      </c>
      <c r="K19" s="3">
        <v>0</v>
      </c>
      <c r="L19" s="3">
        <v>23.8</v>
      </c>
      <c r="M19" s="3">
        <v>0</v>
      </c>
      <c r="N19" s="3">
        <v>15.61</v>
      </c>
      <c r="O19" s="3">
        <v>7.0000000000000007E-2</v>
      </c>
    </row>
    <row r="20" spans="1:15" x14ac:dyDescent="0.25">
      <c r="A20" s="3" t="s">
        <v>100</v>
      </c>
      <c r="B20" s="3" t="s">
        <v>51</v>
      </c>
      <c r="C20" s="3">
        <v>100</v>
      </c>
      <c r="D20" s="3">
        <v>8.6</v>
      </c>
      <c r="E20" s="3">
        <v>6.2</v>
      </c>
      <c r="F20" s="3">
        <v>5.4</v>
      </c>
      <c r="G20" s="3">
        <v>111.4</v>
      </c>
      <c r="H20" s="3">
        <v>0.1</v>
      </c>
      <c r="I20" s="3">
        <v>0</v>
      </c>
      <c r="J20" s="3">
        <v>0</v>
      </c>
      <c r="K20" s="3">
        <v>0</v>
      </c>
      <c r="L20" s="3">
        <v>42.9</v>
      </c>
      <c r="M20" s="3">
        <v>259.7</v>
      </c>
      <c r="N20" s="3">
        <v>33.4</v>
      </c>
      <c r="O20" s="3">
        <v>0.7</v>
      </c>
    </row>
    <row r="21" spans="1:15" x14ac:dyDescent="0.25">
      <c r="A21" s="3" t="s">
        <v>84</v>
      </c>
      <c r="B21" s="3" t="s">
        <v>52</v>
      </c>
      <c r="C21" s="3">
        <v>200</v>
      </c>
      <c r="D21" s="3">
        <v>0.5</v>
      </c>
      <c r="E21" s="3">
        <v>0.2</v>
      </c>
      <c r="F21" s="3">
        <v>23.1</v>
      </c>
      <c r="G21" s="3">
        <v>96</v>
      </c>
      <c r="H21" s="3">
        <v>0</v>
      </c>
      <c r="I21" s="3">
        <v>4</v>
      </c>
      <c r="J21" s="3">
        <v>0</v>
      </c>
      <c r="K21" s="3">
        <v>0</v>
      </c>
      <c r="L21" s="3">
        <v>22</v>
      </c>
      <c r="M21" s="3">
        <v>16</v>
      </c>
      <c r="N21" s="3">
        <v>14</v>
      </c>
      <c r="O21" s="3">
        <v>0</v>
      </c>
    </row>
    <row r="22" spans="1:15" x14ac:dyDescent="0.25">
      <c r="A22" s="3"/>
      <c r="B22" s="3" t="s">
        <v>18</v>
      </c>
      <c r="C22" s="3"/>
      <c r="D22" s="3">
        <v>22</v>
      </c>
      <c r="E22" s="3">
        <v>17.329999999999998</v>
      </c>
      <c r="F22" s="3">
        <v>101.3</v>
      </c>
      <c r="G22" s="3">
        <f>SUM(G15:G21)</f>
        <v>989.52</v>
      </c>
      <c r="H22" s="3">
        <v>0.37</v>
      </c>
      <c r="I22" s="3">
        <v>48.14</v>
      </c>
      <c r="J22" s="3">
        <v>0.56000000000000005</v>
      </c>
      <c r="K22" s="3">
        <v>0</v>
      </c>
      <c r="L22" s="3">
        <v>140.19</v>
      </c>
      <c r="M22" s="3">
        <v>427.17</v>
      </c>
      <c r="N22" s="3">
        <v>105.61</v>
      </c>
      <c r="O22" s="3">
        <v>3.77</v>
      </c>
    </row>
    <row r="23" spans="1:15" x14ac:dyDescent="0.25">
      <c r="A23" s="3"/>
      <c r="B23" s="3" t="s">
        <v>22</v>
      </c>
      <c r="C23" s="3"/>
      <c r="D23" s="3">
        <v>43.74</v>
      </c>
      <c r="E23" s="3">
        <v>44.86</v>
      </c>
      <c r="F23" s="3">
        <v>200.94</v>
      </c>
      <c r="G23" s="3">
        <f>G22+G13</f>
        <v>1567.51</v>
      </c>
      <c r="H23" s="3">
        <v>0.57999999999999996</v>
      </c>
      <c r="I23" s="3">
        <v>50.14</v>
      </c>
      <c r="J23" s="3">
        <v>0.66</v>
      </c>
      <c r="K23" s="3">
        <v>0</v>
      </c>
      <c r="L23" s="3">
        <v>646.49</v>
      </c>
      <c r="M23" s="3">
        <v>971.61</v>
      </c>
      <c r="N23" s="3">
        <v>297.89</v>
      </c>
      <c r="O23" s="3">
        <v>12.54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7"/>
  <sheetViews>
    <sheetView workbookViewId="0">
      <selection activeCell="C17" sqref="C17"/>
    </sheetView>
  </sheetViews>
  <sheetFormatPr defaultRowHeight="15.75" x14ac:dyDescent="0.25"/>
  <cols>
    <col min="1" max="1" width="17.5703125" style="1" customWidth="1"/>
    <col min="2" max="2" width="32.7109375" style="1" customWidth="1"/>
    <col min="3" max="3" width="8.140625" style="1" customWidth="1"/>
    <col min="4" max="4" width="7.5703125" style="1" customWidth="1"/>
    <col min="5" max="5" width="7.7109375" style="1" customWidth="1"/>
    <col min="6" max="6" width="8" style="1" customWidth="1"/>
    <col min="7" max="7" width="13.140625" style="1" customWidth="1"/>
    <col min="8" max="10" width="6" style="1" customWidth="1"/>
    <col min="11" max="11" width="5.140625" style="1" customWidth="1"/>
    <col min="12" max="12" width="6.5703125" style="1" customWidth="1"/>
    <col min="13" max="13" width="6.28515625" style="1" customWidth="1"/>
    <col min="14" max="14" width="5.85546875" style="1" customWidth="1"/>
    <col min="15" max="15" width="6.140625" style="1" customWidth="1"/>
    <col min="16" max="16384" width="9.140625" style="1"/>
  </cols>
  <sheetData>
    <row r="1" spans="1:1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25">
      <c r="A3" s="37" t="s">
        <v>117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x14ac:dyDescent="0.25">
      <c r="A4" s="40" t="s">
        <v>67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43" t="s">
        <v>109</v>
      </c>
      <c r="B6" s="43" t="s">
        <v>0</v>
      </c>
      <c r="C6" s="45" t="s">
        <v>1</v>
      </c>
      <c r="D6" s="36" t="s">
        <v>2</v>
      </c>
      <c r="E6" s="36"/>
      <c r="F6" s="36"/>
      <c r="G6" s="45" t="s">
        <v>3</v>
      </c>
      <c r="H6" s="36" t="s">
        <v>4</v>
      </c>
      <c r="I6" s="36"/>
      <c r="J6" s="36"/>
      <c r="K6" s="36"/>
      <c r="L6" s="36" t="s">
        <v>5</v>
      </c>
      <c r="M6" s="36"/>
      <c r="N6" s="36"/>
      <c r="O6" s="36"/>
    </row>
    <row r="7" spans="1:15" x14ac:dyDescent="0.25">
      <c r="A7" s="44"/>
      <c r="B7" s="44"/>
      <c r="C7" s="46"/>
      <c r="D7" s="3" t="s">
        <v>6</v>
      </c>
      <c r="E7" s="3" t="s">
        <v>7</v>
      </c>
      <c r="F7" s="3" t="s">
        <v>8</v>
      </c>
      <c r="G7" s="46"/>
      <c r="H7" s="3" t="s">
        <v>140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x14ac:dyDescent="0.2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 t="s">
        <v>87</v>
      </c>
      <c r="B9" s="3" t="s">
        <v>53</v>
      </c>
      <c r="C9" s="3">
        <v>200</v>
      </c>
      <c r="D9" s="3">
        <v>0.1</v>
      </c>
      <c r="E9" s="3">
        <v>0</v>
      </c>
      <c r="F9" s="3">
        <v>15.2</v>
      </c>
      <c r="G9" s="3">
        <v>122</v>
      </c>
      <c r="H9" s="3">
        <v>0</v>
      </c>
      <c r="I9" s="3">
        <v>2.8</v>
      </c>
      <c r="J9" s="3">
        <v>0</v>
      </c>
      <c r="K9" s="3">
        <v>0</v>
      </c>
      <c r="L9" s="3">
        <v>14.2</v>
      </c>
      <c r="M9" s="3">
        <v>4</v>
      </c>
      <c r="N9" s="3">
        <v>0</v>
      </c>
      <c r="O9" s="3">
        <v>0.4</v>
      </c>
    </row>
    <row r="10" spans="1:15" x14ac:dyDescent="0.25">
      <c r="A10" s="3" t="s">
        <v>130</v>
      </c>
      <c r="B10" s="3" t="s">
        <v>131</v>
      </c>
      <c r="C10" s="3">
        <v>100</v>
      </c>
      <c r="D10" s="3">
        <v>10.96</v>
      </c>
      <c r="E10" s="3">
        <v>7.88</v>
      </c>
      <c r="F10" s="3">
        <v>0</v>
      </c>
      <c r="G10" s="3">
        <v>193</v>
      </c>
      <c r="H10" s="3">
        <v>0.08</v>
      </c>
      <c r="I10" s="3">
        <v>0.08</v>
      </c>
      <c r="J10" s="3">
        <v>0</v>
      </c>
      <c r="K10" s="3">
        <v>0</v>
      </c>
      <c r="L10" s="3">
        <v>373.36</v>
      </c>
      <c r="M10" s="3">
        <v>370.16</v>
      </c>
      <c r="N10" s="3">
        <v>40.56</v>
      </c>
      <c r="O10" s="3">
        <v>1.04</v>
      </c>
    </row>
    <row r="11" spans="1:15" x14ac:dyDescent="0.25">
      <c r="A11" s="3" t="s">
        <v>77</v>
      </c>
      <c r="B11" s="13" t="s">
        <v>25</v>
      </c>
      <c r="C11" s="3">
        <v>150</v>
      </c>
      <c r="D11" s="3">
        <v>7.98</v>
      </c>
      <c r="E11" s="3">
        <v>7.35</v>
      </c>
      <c r="F11" s="3">
        <v>34.58</v>
      </c>
      <c r="G11" s="3">
        <v>270.51</v>
      </c>
      <c r="H11" s="3">
        <v>0.21</v>
      </c>
      <c r="I11" s="3">
        <v>0</v>
      </c>
      <c r="J11" s="3">
        <v>0</v>
      </c>
      <c r="K11" s="3">
        <v>0</v>
      </c>
      <c r="L11" s="3">
        <v>13.3</v>
      </c>
      <c r="M11" s="3">
        <v>189.1</v>
      </c>
      <c r="N11" s="3">
        <v>126.28</v>
      </c>
      <c r="O11" s="3">
        <v>4.2699999999999996</v>
      </c>
    </row>
    <row r="12" spans="1:15" x14ac:dyDescent="0.25">
      <c r="A12" s="11"/>
      <c r="B12" s="29" t="s">
        <v>175</v>
      </c>
      <c r="C12" s="11">
        <v>50</v>
      </c>
      <c r="D12" s="11">
        <v>3.07</v>
      </c>
      <c r="E12" s="11">
        <v>1.07</v>
      </c>
      <c r="F12" s="11">
        <v>20.93</v>
      </c>
      <c r="G12" s="11">
        <v>107.22</v>
      </c>
      <c r="H12" s="11">
        <v>0.1</v>
      </c>
      <c r="I12" s="11">
        <v>0</v>
      </c>
      <c r="J12" s="11">
        <v>0</v>
      </c>
      <c r="K12" s="11">
        <v>0</v>
      </c>
      <c r="L12" s="11">
        <v>14</v>
      </c>
      <c r="M12" s="11">
        <v>45.5</v>
      </c>
      <c r="N12" s="11">
        <v>9.8000000000000007</v>
      </c>
      <c r="O12" s="11">
        <v>0.8</v>
      </c>
    </row>
    <row r="13" spans="1:15" x14ac:dyDescent="0.25">
      <c r="A13" s="3"/>
      <c r="B13" s="14" t="s">
        <v>146</v>
      </c>
      <c r="C13" s="3">
        <v>40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4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11"/>
      <c r="B15" s="11" t="s">
        <v>23</v>
      </c>
      <c r="C15" s="11">
        <v>60</v>
      </c>
      <c r="D15" s="11">
        <v>3.07</v>
      </c>
      <c r="E15" s="11">
        <v>1.07</v>
      </c>
      <c r="F15" s="11">
        <v>20.93</v>
      </c>
      <c r="G15" s="11">
        <v>107.22</v>
      </c>
      <c r="H15" s="11">
        <v>0.1</v>
      </c>
      <c r="I15" s="11">
        <v>0</v>
      </c>
      <c r="J15" s="11">
        <v>0</v>
      </c>
      <c r="K15" s="11">
        <v>0</v>
      </c>
      <c r="L15" s="11">
        <v>14</v>
      </c>
      <c r="M15" s="11">
        <v>45.5</v>
      </c>
      <c r="N15" s="11">
        <v>9.8000000000000007</v>
      </c>
      <c r="O15" s="11">
        <v>0.8</v>
      </c>
    </row>
    <row r="16" spans="1:15" x14ac:dyDescent="0.25">
      <c r="A16" s="3" t="s">
        <v>79</v>
      </c>
      <c r="B16" s="3" t="s">
        <v>33</v>
      </c>
      <c r="C16" s="3">
        <v>200</v>
      </c>
      <c r="D16" s="3">
        <v>0.5</v>
      </c>
      <c r="E16" s="3">
        <v>0</v>
      </c>
      <c r="F16" s="3">
        <v>27</v>
      </c>
      <c r="G16" s="3">
        <v>244.8</v>
      </c>
      <c r="H16" s="3">
        <v>0</v>
      </c>
      <c r="I16" s="3">
        <v>0.5</v>
      </c>
      <c r="J16" s="3">
        <v>0</v>
      </c>
      <c r="K16" s="3">
        <v>0</v>
      </c>
      <c r="L16" s="3">
        <v>28</v>
      </c>
      <c r="M16" s="3">
        <v>19</v>
      </c>
      <c r="N16" s="3">
        <v>0.7</v>
      </c>
      <c r="O16" s="3">
        <v>0</v>
      </c>
    </row>
    <row r="17" spans="1:15" x14ac:dyDescent="0.25">
      <c r="A17" s="3" t="s">
        <v>101</v>
      </c>
      <c r="B17" s="3" t="s">
        <v>54</v>
      </c>
      <c r="C17" s="3">
        <v>100</v>
      </c>
      <c r="D17" s="3">
        <v>6.72</v>
      </c>
      <c r="E17" s="3">
        <v>13.72</v>
      </c>
      <c r="F17" s="3">
        <v>7.49</v>
      </c>
      <c r="G17" s="3">
        <v>201.6</v>
      </c>
      <c r="H17" s="3">
        <v>7.0000000000000007E-2</v>
      </c>
      <c r="I17" s="3">
        <v>15.89</v>
      </c>
      <c r="J17" s="3">
        <v>0</v>
      </c>
      <c r="K17" s="3">
        <v>0</v>
      </c>
      <c r="L17" s="3">
        <v>94.08</v>
      </c>
      <c r="M17" s="3">
        <v>146.16</v>
      </c>
      <c r="N17" s="3">
        <v>8.4</v>
      </c>
      <c r="O17" s="3">
        <v>0.21</v>
      </c>
    </row>
    <row r="18" spans="1:15" s="19" customFormat="1" x14ac:dyDescent="0.25">
      <c r="A18" s="9" t="s">
        <v>76</v>
      </c>
      <c r="B18" s="9" t="s">
        <v>174</v>
      </c>
      <c r="C18" s="9">
        <v>200</v>
      </c>
      <c r="D18" s="9">
        <v>3.1</v>
      </c>
      <c r="E18" s="9">
        <v>1.3</v>
      </c>
      <c r="F18" s="9">
        <v>5.6</v>
      </c>
      <c r="G18" s="9">
        <v>45.5</v>
      </c>
      <c r="H18" s="9">
        <v>0.1</v>
      </c>
      <c r="I18" s="9">
        <v>7.7</v>
      </c>
      <c r="J18" s="9">
        <v>0</v>
      </c>
      <c r="K18" s="9">
        <v>0</v>
      </c>
      <c r="L18" s="9">
        <v>15.5</v>
      </c>
      <c r="M18" s="9">
        <v>63</v>
      </c>
      <c r="N18" s="9">
        <v>0.3</v>
      </c>
      <c r="O18" s="9">
        <v>0.9</v>
      </c>
    </row>
    <row r="19" spans="1:15" s="19" customFormat="1" x14ac:dyDescent="0.25">
      <c r="A19" s="9" t="s">
        <v>122</v>
      </c>
      <c r="B19" s="9" t="s">
        <v>160</v>
      </c>
      <c r="C19" s="9">
        <v>150</v>
      </c>
      <c r="D19" s="9">
        <v>2.7</v>
      </c>
      <c r="E19" s="9">
        <v>5.9</v>
      </c>
      <c r="F19" s="9">
        <v>12.9</v>
      </c>
      <c r="G19" s="9">
        <v>112</v>
      </c>
      <c r="H19" s="9">
        <v>0.03</v>
      </c>
      <c r="I19" s="9">
        <v>0</v>
      </c>
      <c r="J19" s="9">
        <v>0</v>
      </c>
      <c r="K19" s="9">
        <v>0</v>
      </c>
      <c r="L19" s="9">
        <v>6</v>
      </c>
      <c r="M19" s="9">
        <v>0</v>
      </c>
      <c r="N19" s="9">
        <v>0</v>
      </c>
      <c r="O19" s="9">
        <v>5.2</v>
      </c>
    </row>
    <row r="20" spans="1:15" x14ac:dyDescent="0.25">
      <c r="A20" s="11" t="s">
        <v>97</v>
      </c>
      <c r="B20" s="11" t="s">
        <v>30</v>
      </c>
      <c r="C20" s="11">
        <v>60</v>
      </c>
      <c r="D20" s="11">
        <v>1.05</v>
      </c>
      <c r="E20" s="11">
        <v>3.85</v>
      </c>
      <c r="F20" s="11">
        <v>5.88</v>
      </c>
      <c r="G20" s="11">
        <v>37.380000000000003</v>
      </c>
      <c r="H20" s="11">
        <v>0</v>
      </c>
      <c r="I20" s="11">
        <v>0.42</v>
      </c>
      <c r="J20" s="11">
        <v>0</v>
      </c>
      <c r="K20" s="11">
        <v>0</v>
      </c>
      <c r="L20" s="11">
        <v>42</v>
      </c>
      <c r="M20" s="11">
        <v>26.6</v>
      </c>
      <c r="N20" s="11">
        <v>13.3</v>
      </c>
      <c r="O20" s="11">
        <v>7.0000000000000007E-2</v>
      </c>
    </row>
    <row r="21" spans="1:15" x14ac:dyDescent="0.25">
      <c r="A21" s="3"/>
      <c r="B21" s="3" t="s">
        <v>18</v>
      </c>
      <c r="C21" s="3"/>
      <c r="D21" s="3">
        <v>25.9</v>
      </c>
      <c r="E21" s="3">
        <v>34.99</v>
      </c>
      <c r="F21" s="3">
        <v>117.2</v>
      </c>
      <c r="G21" s="3">
        <f>SUM(G15:G20)</f>
        <v>748.5</v>
      </c>
      <c r="H21" s="3">
        <v>0.48</v>
      </c>
      <c r="I21" s="3">
        <v>44.05</v>
      </c>
      <c r="J21" s="3">
        <v>0</v>
      </c>
      <c r="K21" s="3">
        <v>0</v>
      </c>
      <c r="L21" s="3">
        <v>254.49</v>
      </c>
      <c r="M21" s="3">
        <v>606</v>
      </c>
      <c r="N21" s="3">
        <v>74.290000000000006</v>
      </c>
      <c r="O21" s="3">
        <v>2.68</v>
      </c>
    </row>
    <row r="22" spans="1:15" x14ac:dyDescent="0.25">
      <c r="A22" s="3"/>
      <c r="B22" s="3" t="s">
        <v>22</v>
      </c>
      <c r="C22" s="3"/>
      <c r="D22" s="3">
        <v>51.44</v>
      </c>
      <c r="E22" s="3">
        <v>51.22</v>
      </c>
      <c r="F22" s="3">
        <v>218.18</v>
      </c>
      <c r="G22" s="3">
        <f>G21+G13</f>
        <v>748.5</v>
      </c>
      <c r="H22" s="3">
        <v>0.66</v>
      </c>
      <c r="I22" s="3">
        <v>47.03</v>
      </c>
      <c r="J22" s="3">
        <v>0</v>
      </c>
      <c r="K22" s="3">
        <v>0</v>
      </c>
      <c r="L22" s="3">
        <v>652.65</v>
      </c>
      <c r="M22" s="3">
        <v>1035.06</v>
      </c>
      <c r="N22" s="3">
        <v>155.44999999999999</v>
      </c>
      <c r="O22" s="3">
        <v>5.22</v>
      </c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Лавриненко А.Н.</cp:lastModifiedBy>
  <cp:lastPrinted>2001-12-31T17:08:55Z</cp:lastPrinted>
  <dcterms:created xsi:type="dcterms:W3CDTF">2017-08-14T01:13:30Z</dcterms:created>
  <dcterms:modified xsi:type="dcterms:W3CDTF">2022-12-15T14:50:07Z</dcterms:modified>
</cp:coreProperties>
</file>